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cz\Desktop\Societe Astronomique de Geneve - SAG\Presentations\"/>
    </mc:Choice>
  </mc:AlternateContent>
  <xr:revisionPtr revIDLastSave="0" documentId="13_ncr:1_{67046A02-D788-4613-BCC0-D5F4BDCD2418}" xr6:coauthVersionLast="47" xr6:coauthVersionMax="47" xr10:uidLastSave="{00000000-0000-0000-0000-000000000000}"/>
  <bookViews>
    <workbookView xWindow="-120" yWindow="-120" windowWidth="38640" windowHeight="23790" xr2:uid="{AFD70123-FBD4-4392-A49F-CEF3EC82832C}"/>
  </bookViews>
  <sheets>
    <sheet name="Sheet1" sheetId="1" r:id="rId1"/>
  </sheets>
  <definedNames>
    <definedName name="_xlnm.Print_Area" localSheetId="0">Sheet1!$A$1:$Y$131</definedName>
    <definedName name="_xlnm.Print_Titles" localSheetId="0">Sheet1!$1:$4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5" i="1" l="1"/>
  <c r="E115" i="1"/>
  <c r="C115" i="1"/>
</calcChain>
</file>

<file path=xl/sharedStrings.xml><?xml version="1.0" encoding="utf-8"?>
<sst xmlns="http://schemas.openxmlformats.org/spreadsheetml/2006/main" count="911" uniqueCount="398">
  <si>
    <t>M#</t>
  </si>
  <si>
    <t>NGC#</t>
  </si>
  <si>
    <t>Polar</t>
  </si>
  <si>
    <t>Seq</t>
  </si>
  <si>
    <t>Type</t>
  </si>
  <si>
    <t>Cons</t>
  </si>
  <si>
    <t>RA</t>
  </si>
  <si>
    <t>hr</t>
  </si>
  <si>
    <t>min</t>
  </si>
  <si>
    <t>Dec</t>
  </si>
  <si>
    <t>°</t>
  </si>
  <si>
    <t>Max</t>
  </si>
  <si>
    <t>Alt°</t>
  </si>
  <si>
    <t>@</t>
  </si>
  <si>
    <t>time</t>
  </si>
  <si>
    <t>Azm°</t>
  </si>
  <si>
    <t>Rise</t>
  </si>
  <si>
    <t>Tran</t>
  </si>
  <si>
    <t>Sets</t>
  </si>
  <si>
    <t>mv</t>
  </si>
  <si>
    <t>Size</t>
  </si>
  <si>
    <t>Dist Kly</t>
  </si>
  <si>
    <t>Remarks</t>
  </si>
  <si>
    <t>M77</t>
  </si>
  <si>
    <t>G-SABab</t>
  </si>
  <si>
    <t>Cet</t>
  </si>
  <si>
    <t>xx:xx</t>
  </si>
  <si>
    <t>7x6</t>
  </si>
  <si>
    <t>A bright, compact Seyfert galaxy with a star-like nucleus - use high power. The closest Messier to the ecliptic (next is M78). Tough for northern marathoners due to its low altitude at sunset in March. (There is a 64.3 minute RA gap between M77 and M45.)</t>
  </si>
  <si>
    <t>M74</t>
  </si>
  <si>
    <t>G-SAc</t>
  </si>
  <si>
    <t>Psc</t>
  </si>
  <si>
    <t>10.2x9.5</t>
  </si>
  <si>
    <t>?</t>
  </si>
  <si>
    <t>A large, face-on, faint, illusive spiral. One of the most difficult of the Messier objects especially in small telescopes and for northern marathoners due to its low altitude at sunset in March.</t>
  </si>
  <si>
    <t>M33</t>
  </si>
  <si>
    <t>G-SAcd</t>
  </si>
  <si>
    <t>Tri</t>
  </si>
  <si>
    <t>73x45</t>
  </si>
  <si>
    <t>A large diffuse spiral - requires a dark sky. This face-on spiral can be difficult to see due to it's large size. Use low power (may be easier to spot in finder or binoculars).</t>
  </si>
  <si>
    <t>M31</t>
  </si>
  <si>
    <t>G-SAb</t>
  </si>
  <si>
    <t>And</t>
  </si>
  <si>
    <t>!! The Andromeda Galaxy - the brightest galaxy in the sky, 4° wide. Look for dust lanes. (The smallest Messier RA gap is between M31 and M32.)</t>
  </si>
  <si>
    <t>M32</t>
  </si>
  <si>
    <t>G-E5pec</t>
  </si>
  <si>
    <t>8x6</t>
  </si>
  <si>
    <t>The closest companion to M31 - located slightly S of M31 and visible in the same low power field. (The smallest Messier RA gap is between M31 and M32.)</t>
  </si>
  <si>
    <t>not poss S</t>
  </si>
  <si>
    <t>M110</t>
  </si>
  <si>
    <t>G-E3pec</t>
  </si>
  <si>
    <t>17x10</t>
  </si>
  <si>
    <t>A companion galaxy to M31, located NNE, with lower surface brightness than M32. (There is a 76.2 minute RA gap between M110 and M52 and a 3.0 hour RA gap between M110 and M30.)</t>
  </si>
  <si>
    <t>M52</t>
  </si>
  <si>
    <t>Yes</t>
  </si>
  <si>
    <t>OC</t>
  </si>
  <si>
    <t>Cas</t>
  </si>
  <si>
    <t>A bright, young, rich cluster - faint Bubble Nebula nearby. (Although it has the highest RA, this object is N circumpolar for latitudes above -28° and can be seen at other times. There is a 103.8 minute RA gap between M52 and M30 and a 76.2 minute RA gap between M52 and M110, or, if you observe M52 out of RA sequence - a total of a 3.0 hour RA gap between M30 and M110 - the largest Messier RA gap and the main reason there is a Messier Marathon at all.) Can be difficult from southern latitudes due to its high Declination.</t>
  </si>
  <si>
    <t>M103</t>
  </si>
  <si>
    <t>A smaller open cluster. Appears triangle-shaped. (3 NGC clusters nearby). Can be difficult from southern latitudes due to its high Declination.</t>
  </si>
  <si>
    <t>M76</t>
  </si>
  <si>
    <t>PN</t>
  </si>
  <si>
    <t>Per</t>
  </si>
  <si>
    <t>2.7x1.8</t>
  </si>
  <si>
    <t>1:42:17ra? The Little Dumbbell Nebula - an 11th magnitude planetary nebula. A smaller version of The 'Dumbbell Nebula' in Vulpecula. One of the toughest, faintest Messier objects.</t>
  </si>
  <si>
    <t>M34</t>
  </si>
  <si>
    <t>A bright, rich open cluster, easily visible in binoculars - best at very low power.</t>
  </si>
  <si>
    <t>M45</t>
  </si>
  <si>
    <t>----</t>
  </si>
  <si>
    <t>Tau</t>
  </si>
  <si>
    <t>!! The 'Pleiades' or 'Seven Sisters' star cluster. Very bright and large. Use low power and look for nebulosity. The closest Messier. (There is a 64.3 minute RA gap between M77 and M45 and a 97.5 minute RA gap between M45 and M79, or, if you observe bright M45 out of RA sequence, a total of a 161.8 minute RA gap between M77 and M79 - the second largest Messier RA gap.)</t>
  </si>
  <si>
    <t>M79</t>
  </si>
  <si>
    <t>GC</t>
  </si>
  <si>
    <t>Lep</t>
  </si>
  <si>
    <t>A 20-cm telescope is needed to resolve the stars. Tough for northern marathoners due to its low altitude at sunset in March. (There is a 97.5 minute RA gap between M45 and M79)</t>
  </si>
  <si>
    <t>M42</t>
  </si>
  <si>
    <t>E/RN</t>
  </si>
  <si>
    <t>Ori</t>
  </si>
  <si>
    <t>85x60</t>
  </si>
  <si>
    <t>!! The famous 'Orion Nebula' - the brightest and easiest to find emission nebula in the winter sky - a magnificent object - this nebula will fill a low power eyepiece field of view.</t>
  </si>
  <si>
    <t>M43</t>
  </si>
  <si>
    <t>20x15</t>
  </si>
  <si>
    <t>A fainter, detached part of Orion Nebula resembling a bloated coma. In the same field as M42.</t>
  </si>
  <si>
    <t>M78</t>
  </si>
  <si>
    <t>RN</t>
  </si>
  <si>
    <t>A featureless reflection nebula - one of the easiest reflection nebulas to observe. Use medium magnification, without filters. (The 2nd closest Messier to the ecliptic (closest is M77).</t>
  </si>
  <si>
    <t>M1</t>
  </si>
  <si>
    <t>SNR</t>
  </si>
  <si>
    <t>6x4</t>
  </si>
  <si>
    <t>!! The famous Crab Nebula - the brightest example of a supernova remnant, formed in 1054 and still expanding. The only SNR Messier object.</t>
  </si>
  <si>
    <t>M35</t>
  </si>
  <si>
    <t>Gem</t>
  </si>
  <si>
    <t>!! Gemini's finest open cluster, visible to the naked eye under good conditions. (Look for small cluster NGC 2158 1/4° SW.)</t>
  </si>
  <si>
    <t>M37</t>
  </si>
  <si>
    <t>Aur</t>
  </si>
  <si>
    <t>!! The finest of the 3 Auriga clusters - very rich.</t>
  </si>
  <si>
    <t>M36</t>
  </si>
  <si>
    <t>A bright, easy, scattered open cluster. Naked eye from a dark location. Best at low power.</t>
  </si>
  <si>
    <t>M38</t>
  </si>
  <si>
    <t>28.4ram? The faintest of Auriga's Messier clusters. Many bright stars, arranged in pairs. (Look for the small cluster NGC 1907 1/2° S.)</t>
  </si>
  <si>
    <t>M41</t>
  </si>
  <si>
    <t>CMa</t>
  </si>
  <si>
    <t>46ram? 4° The finest open cluster in Canis Major - bright but coarse, about 4° south of Sirius. Easily visible in binoculars, or to the naked eye from a dark site.</t>
  </si>
  <si>
    <t>M93</t>
  </si>
  <si>
    <t>Pup</t>
  </si>
  <si>
    <t>A compact bright cluster, fairly rich.</t>
  </si>
  <si>
    <t>M47</t>
  </si>
  <si>
    <t>A coarse cluster, 1.5° W of M46.</t>
  </si>
  <si>
    <t>M46</t>
  </si>
  <si>
    <t>!! Contains planetary nebula NGC 2438.</t>
  </si>
  <si>
    <t>M50</t>
  </si>
  <si>
    <t>Mon</t>
  </si>
  <si>
    <t>A bright open cluster between Sirius and Procyon, naked eye under ideal conditions. Look for several arcs of stars, and a single red star 7 arc minutes south of the cluster's centre. Use low power.</t>
  </si>
  <si>
    <t>M48</t>
  </si>
  <si>
    <t>Hya</t>
  </si>
  <si>
    <t>A large, sparse cluster. A former 'lost' Messier object.</t>
  </si>
  <si>
    <t>M44</t>
  </si>
  <si>
    <t>Cnc</t>
  </si>
  <si>
    <t>!! The Beehive Cluster or 'Praesepe' - appears as a hazy patch of light. Use low power for a wide field.</t>
  </si>
  <si>
    <t>M67</t>
  </si>
  <si>
    <t>A bright open cluster. Located five times as distant as M44, one of the oldest clusters, at 3.2 billion years. Easy in binoculars or finderscope.</t>
  </si>
  <si>
    <t>M95</t>
  </si>
  <si>
    <t>G-SBb</t>
  </si>
  <si>
    <t>Leo</t>
  </si>
  <si>
    <t>4.4x3.3</t>
  </si>
  <si>
    <t>A bright barred spiral with a bright central core and with M96 in the same field. (M95 can be difficult, M96 is bigger and brighter.) The bar and outer ring of material will require a large aperture and dark skies.</t>
  </si>
  <si>
    <t>M96</t>
  </si>
  <si>
    <t>A brighter barred spiral, with M95 in the same field.</t>
  </si>
  <si>
    <t>M105</t>
  </si>
  <si>
    <t>G-E1</t>
  </si>
  <si>
    <t>A small elliptical galaxy, but has very high surface brightness. Very near M95 and M96. M105 is the biggest object in a field with galaxies NGC 3384 and NGC 3389 (dimmer).</t>
  </si>
  <si>
    <t>M65</t>
  </si>
  <si>
    <t>G-SABa</t>
  </si>
  <si>
    <t>8x1.5</t>
  </si>
  <si>
    <t>!! A bright elongated spiral galaxyg with M65 and NGC 3628 in same field. (M66 is smaller and brighter than M65.) Very high surface brightness showing good detail in medium sized scopes.</t>
  </si>
  <si>
    <t>M66</t>
  </si>
  <si>
    <t>G-SABb</t>
  </si>
  <si>
    <t>8x2.5</t>
  </si>
  <si>
    <t>!! A bright spiral galaxy with M65 and NGC 3628 in same field.</t>
  </si>
  <si>
    <t>M81</t>
  </si>
  <si>
    <t>G-SAab</t>
  </si>
  <si>
    <t>UMa</t>
  </si>
  <si>
    <t>21x10</t>
  </si>
  <si>
    <t>!! A bright spiral, with M82 1/2° N. (M81 is rounder and brighter than M82.) Visible in binoculars from a good viewing site. Can be difficult from southern latitudes due to its high Declination - it is the 2nd most northerly Messier (M82 is higher).</t>
  </si>
  <si>
    <t>M82</t>
  </si>
  <si>
    <t>G-I0</t>
  </si>
  <si>
    <t>9x4</t>
  </si>
  <si>
    <t>!! The 'exploding galaxy', with M81 1/2° S. Look for structure. Can be difficult from southern latitudes due to its high Declination - it is the most northerly Messier (next is M81).</t>
  </si>
  <si>
    <t>M97</t>
  </si>
  <si>
    <t>3.4x3.3</t>
  </si>
  <si>
    <t>!! The Owl Nebula - a planetary nebula very close to M108. Appears brighter than 11.2 mag low surface brightness.</t>
  </si>
  <si>
    <t>M108</t>
  </si>
  <si>
    <t>G-SBcd</t>
  </si>
  <si>
    <t>8x1</t>
  </si>
  <si>
    <t>A bright, nearly edge-on spiral, very close to M97. Shows dark patches and mottling in larger scopes.</t>
  </si>
  <si>
    <t>M109</t>
  </si>
  <si>
    <t>G-SBbc</t>
  </si>
  <si>
    <t>7x4</t>
  </si>
  <si>
    <t>A barred spiral near gamma UMa. Shows spiral structure easily in larger scopes.</t>
  </si>
  <si>
    <t>M40</t>
  </si>
  <si>
    <t>Win4</t>
  </si>
  <si>
    <t>The double star Winnecke 4 - separation of 50 arc seconds near Megrez in the Big Dipper. The most disappointing of the Messier objects.</t>
  </si>
  <si>
    <t>M106</t>
  </si>
  <si>
    <t>G-SABbc</t>
  </si>
  <si>
    <t>CVn</t>
  </si>
  <si>
    <t>19x8</t>
  </si>
  <si>
    <t>!! A large, bright spiral galaxy.</t>
  </si>
  <si>
    <t>M94</t>
  </si>
  <si>
    <t>7x3</t>
  </si>
  <si>
    <t>A bright, compact, tightly wound galaxy, with a very intense comet-like nucleus.</t>
  </si>
  <si>
    <t>M63</t>
  </si>
  <si>
    <t>G-SAbc</t>
  </si>
  <si>
    <t>10x6</t>
  </si>
  <si>
    <t>!! The Sunflower Galaxy - bright, elongated, a bright core is visible in smaller scopes.</t>
  </si>
  <si>
    <t>M51</t>
  </si>
  <si>
    <t>11x7</t>
  </si>
  <si>
    <t>!! The Whirlpool Galaxy - superb in big telescopes.</t>
  </si>
  <si>
    <t>M101</t>
  </si>
  <si>
    <t>G-SABcd</t>
  </si>
  <si>
    <t>!! The Pinwheel Galaxy - a large, diffuse, face-on spiral. Difficult to observe due to low surface brightness. Sky conditions are more important than aperture.</t>
  </si>
  <si>
    <t>M102</t>
  </si>
  <si>
    <t>5866?</t>
  </si>
  <si>
    <t>G-SA0*</t>
  </si>
  <si>
    <t>Dra</t>
  </si>
  <si>
    <t>5.2x2.3</t>
  </si>
  <si>
    <t>A bright but almost featureless lenticular galaxy. Appears originally to be a duplicate observation of M101. (Look for NGC 5907 nearby.)</t>
  </si>
  <si>
    <t>M53</t>
  </si>
  <si>
    <t>Com</t>
  </si>
  <si>
    <t>A bright, but small, globular cluster. Difficult to resolve - use a 15-cm telescope and high power.</t>
  </si>
  <si>
    <t>M64</t>
  </si>
  <si>
    <t>9.3x5.4</t>
  </si>
  <si>
    <t>!! The Black Eye Galaxy. An abnormally smooth and featureless galaxy except for a large dark dust cloud near the nucleus, which gives it the appearance of a black eye - the 'eye' needs a large aperture to resolve.</t>
  </si>
  <si>
    <t>M3</t>
  </si>
  <si>
    <t>!! A bright globular cluster, visible in binoculars - contains many variable stars.</t>
  </si>
  <si>
    <t>M68</t>
  </si>
  <si>
    <t>15-cm telescope needed to resolve</t>
  </si>
  <si>
    <t>M83</t>
  </si>
  <si>
    <t>G-SABc</t>
  </si>
  <si>
    <t>11x10</t>
  </si>
  <si>
    <t>A face-on Sc spiral - large and diffuse, tough from northern latitudes.</t>
  </si>
  <si>
    <t>M98</t>
  </si>
  <si>
    <t>9.5x3.2</t>
  </si>
  <si>
    <t>An elongated, nearly edge-on spiral near star 6 Comae B. It has Low surface brightness (the faintest mv).</t>
  </si>
  <si>
    <t>M99</t>
  </si>
  <si>
    <t>5.4x4.8</t>
  </si>
  <si>
    <t>A bright, circular, nearly face-on spiral near M98.</t>
  </si>
  <si>
    <t>M100</t>
  </si>
  <si>
    <t>A face-on spiral galaxy with starlike nucleus.</t>
  </si>
  <si>
    <t>M85</t>
  </si>
  <si>
    <t>7.1x5.2</t>
  </si>
  <si>
    <t>A bright elliptically shaped, lenticular galaxy. A member of the Virgo galaxy cluster.</t>
  </si>
  <si>
    <t>M84</t>
  </si>
  <si>
    <t>Vir</t>
  </si>
  <si>
    <t>!! M84 and M86 are a bright pair of elliptical galaxies in the heart of the Coma-Virgo galaxy cluster. Part of the 'Markarian Chain'. Many NGC's nearby - lots to explore!</t>
  </si>
  <si>
    <t>M86</t>
  </si>
  <si>
    <t>G-E3</t>
  </si>
  <si>
    <t>7.5x5.5</t>
  </si>
  <si>
    <t>!! M84 and M86 are a bright pair of elliptical galaxies in the heart of the Coma-Virgo galaxy cluster.</t>
  </si>
  <si>
    <t>M87</t>
  </si>
  <si>
    <t>G-E0-1</t>
  </si>
  <si>
    <t>Another bright elliptical galaxy. One of the largest and most luminous know galaxies, also a strong radio and X-ray source - the one with the famous jet and black hole.</t>
  </si>
  <si>
    <t>M89</t>
  </si>
  <si>
    <t>G-E</t>
  </si>
  <si>
    <t>An elliptical galaxy resembling M87, but smaller.</t>
  </si>
  <si>
    <t>M90</t>
  </si>
  <si>
    <t>9.5x4.5</t>
  </si>
  <si>
    <t>A bright spiral galaxy, near M89.</t>
  </si>
  <si>
    <t>M88</t>
  </si>
  <si>
    <t>A bright multiple-arm spiral galaxy.</t>
  </si>
  <si>
    <t>M91</t>
  </si>
  <si>
    <t>5.4x4.4</t>
  </si>
  <si>
    <t>(Some lists say M91 is M58 or NGC 4689 (12:47.8,+13.8), not NGC 4548.)</t>
  </si>
  <si>
    <t>M58</t>
  </si>
  <si>
    <t>5.5x4.5</t>
  </si>
  <si>
    <t>A bright barred spiral. (M59 and M60 1° E.)</t>
  </si>
  <si>
    <t>M59</t>
  </si>
  <si>
    <t>G-E5</t>
  </si>
  <si>
    <t>5x3.5</t>
  </si>
  <si>
    <t>A bright elliptical galaxy paired with M60.</t>
  </si>
  <si>
    <t>M60</t>
  </si>
  <si>
    <t>G-E2</t>
  </si>
  <si>
    <t>A bright elliptical galaxy paired with M59 and NGC 4647.</t>
  </si>
  <si>
    <t>M49</t>
  </si>
  <si>
    <t>9x7.5</t>
  </si>
  <si>
    <t>A very bright elliptical galaxy.</t>
  </si>
  <si>
    <t>M61</t>
  </si>
  <si>
    <t>6x5.5</t>
  </si>
  <si>
    <t>A face-on two-armed spiral galaxy.</t>
  </si>
  <si>
    <t>M104</t>
  </si>
  <si>
    <t>G-SA</t>
  </si>
  <si>
    <t>!! The 'Sombrero Galaxy' features a prominent dust lane. Tilted almost edge-on.</t>
  </si>
  <si>
    <t>M5</t>
  </si>
  <si>
    <t>Ser</t>
  </si>
  <si>
    <t>!! One of the finest globulars - should be 'naked eye' under good skies. (In Serpens Caput.)</t>
  </si>
  <si>
    <t>M13</t>
  </si>
  <si>
    <t>Her</t>
  </si>
  <si>
    <t>!! The Hercules cluster - one of the finest globulars in the northern hemisphere. It is visible to the naked eye from a dark site. NGC 6207 is 1/2° NE.</t>
  </si>
  <si>
    <t>M92</t>
  </si>
  <si>
    <t>A bright globular cluster, almost as spectacular as M13. Stars are more compact and fainter than M13, requires more magnification and aperture to resolve. 9° NE of M13. A fine object but often overlooked.</t>
  </si>
  <si>
    <t>M57</t>
  </si>
  <si>
    <t>Lyr</t>
  </si>
  <si>
    <t>1.4x1.0</t>
  </si>
  <si>
    <t>!! The Ring Nebula - a bright ring shaped planetary nebula. (The mag 15 central star is very tough.)</t>
  </si>
  <si>
    <t>M56</t>
  </si>
  <si>
    <t>A bright globular cluster within a rich star field. Difficult to resolve with small scopes.</t>
  </si>
  <si>
    <t>M29</t>
  </si>
  <si>
    <t>Cyg</t>
  </si>
  <si>
    <t>A small, poor open cluster 2° S of gamma Cygni.</t>
  </si>
  <si>
    <t>M39</t>
  </si>
  <si>
    <t>A very sparse cluster near pi Cygni - use low power.</t>
  </si>
  <si>
    <t>M27</t>
  </si>
  <si>
    <t>Vul</t>
  </si>
  <si>
    <t>8.0x5.7</t>
  </si>
  <si>
    <t>!! The Dumbbell Nebula - one of the brightest planetary nebula, it is easily visible in a finder scope or binoculars - a superb object.</t>
  </si>
  <si>
    <t>M71</t>
  </si>
  <si>
    <t>Sge</t>
  </si>
  <si>
    <t>A bright, loose globular cluster, easily resolved with larger scopes - looks like an open cluster.</t>
  </si>
  <si>
    <t>M107</t>
  </si>
  <si>
    <t>Oph</t>
  </si>
  <si>
    <t>A small, faint globular.</t>
  </si>
  <si>
    <t>M12</t>
  </si>
  <si>
    <t>A loose globular cluster.</t>
  </si>
  <si>
    <t>M10</t>
  </si>
  <si>
    <t>A rich cluster with M12 3° NW.</t>
  </si>
  <si>
    <t>M14</t>
  </si>
  <si>
    <t>A 20-cm telescope is needed to resolve the stars.</t>
  </si>
  <si>
    <t>M9</t>
  </si>
  <si>
    <t>The smallest of the Ophiuchus globulars.</t>
  </si>
  <si>
    <t>M4</t>
  </si>
  <si>
    <t>Sco</t>
  </si>
  <si>
    <t>A bright globular cluster near Antares. One of the most easily resolved globular clusters, having a loose, unconcentrated structure.</t>
  </si>
  <si>
    <t>M80</t>
  </si>
  <si>
    <t>A bright but very compressed globular.</t>
  </si>
  <si>
    <t>M19</t>
  </si>
  <si>
    <t>An oblate cluster with M62 4° S.</t>
  </si>
  <si>
    <t>M62</t>
  </si>
  <si>
    <t>Unsymmetrical, in rich star field.</t>
  </si>
  <si>
    <t>M6</t>
  </si>
  <si>
    <t>!! The Butterfly Cluster - best at low power. Can be difficult from northern latitudes due to its low Declination.</t>
  </si>
  <si>
    <t>M7</t>
  </si>
  <si>
    <t>!! A bright open cluster excellent in binocular or rich-field scope. Can be difficult from northern latitudes due to its low Declination - it is the Most southerly Messier (next is M69).</t>
  </si>
  <si>
    <t>M11</t>
  </si>
  <si>
    <t>Sct</t>
  </si>
  <si>
    <t>!! The Wild Duck Cluster - perhaps the best open cluster.</t>
  </si>
  <si>
    <t>M26</t>
  </si>
  <si>
    <t>A bright coarse cluster.</t>
  </si>
  <si>
    <t>M16</t>
  </si>
  <si>
    <t>EN+OC</t>
  </si>
  <si>
    <t>18.8ram? 47decm? The Eagle Nebula with an embedded open cluster - use a nebula filter. (In Serpens Cauda.)</t>
  </si>
  <si>
    <t>M17</t>
  </si>
  <si>
    <t>EN</t>
  </si>
  <si>
    <t>Sgr</t>
  </si>
  <si>
    <t>!! The Swan or Omega Nebula - very high surface brightness - use nebula filter.</t>
  </si>
  <si>
    <t>M18</t>
  </si>
  <si>
    <t>A small open cluster of 12 stars, 1° S of M17. Gets 'lost' in scopes, due to the high number of background stars.</t>
  </si>
  <si>
    <t>M24</t>
  </si>
  <si>
    <t>&gt;6603</t>
  </si>
  <si>
    <t>starcloud</t>
  </si>
  <si>
    <t>16.9ram? 29decm? 27decm? The 'Small Sagittarius Star Cloud' - a naked eye detached section of the milky way - contains open cluster NGC 6603.</t>
  </si>
  <si>
    <t>M25</t>
  </si>
  <si>
    <t>IC4725</t>
  </si>
  <si>
    <t>A bright but sparse cluster.</t>
  </si>
  <si>
    <t>M23</t>
  </si>
  <si>
    <t>A bright loose cluster.</t>
  </si>
  <si>
    <t>M21</t>
  </si>
  <si>
    <t>A sparse cluster 0.7° NE of M20.</t>
  </si>
  <si>
    <t>M20</t>
  </si>
  <si>
    <t>2.6ram? !! The Trifid Nebula - emission and reflection nebula. Observing the trisecting dark lanes requires fairly good skies.</t>
  </si>
  <si>
    <t>M8</t>
  </si>
  <si>
    <t>60x35</t>
  </si>
  <si>
    <t>!! The Lagoon Nebula with embedded open cluster NGC 6530.</t>
  </si>
  <si>
    <t>M28</t>
  </si>
  <si>
    <t>A compact globular near M22,</t>
  </si>
  <si>
    <t>M22</t>
  </si>
  <si>
    <t>A spectacular globular from southern latitudes.</t>
  </si>
  <si>
    <t>M69</t>
  </si>
  <si>
    <t>A small poor globular. Can be difficult from northern latitudes due to its low Declination since it is the 2nd most southerly Messier (the lowest is M7).</t>
  </si>
  <si>
    <t>M70</t>
  </si>
  <si>
    <t>A small globular 2° E of M69. Can be difficult from northern latitudes due to its low Declination.</t>
  </si>
  <si>
    <t>M54</t>
  </si>
  <si>
    <t>A compact globular - not easily resolved.</t>
  </si>
  <si>
    <t>M55</t>
  </si>
  <si>
    <t>A bright, loose globular.</t>
  </si>
  <si>
    <t>M75</t>
  </si>
  <si>
    <t>A small and distant globular - the smallest of the Messier globulars.</t>
  </si>
  <si>
    <t>M15</t>
  </si>
  <si>
    <t>Peg</t>
  </si>
  <si>
    <t>A very rich, tightly packed globular with a very bright core.</t>
  </si>
  <si>
    <t>M2</t>
  </si>
  <si>
    <t>Aqr</t>
  </si>
  <si>
    <t>A bright globular cluster but a 20-cm telescope is needed to resolve the stars.</t>
  </si>
  <si>
    <t>M72</t>
  </si>
  <si>
    <t>Near NGC 7009 - the Saturn Nebula. Like nearby M73, may be difficult to observe in morning twilight.</t>
  </si>
  <si>
    <t>M73</t>
  </si>
  <si>
    <t>58.9ram? This is one of the most disappointing of the Messier objects - an asterism of 4 stars. Like nearby M72, may be difficult to observe in morning twilight.</t>
  </si>
  <si>
    <t>M30</t>
  </si>
  <si>
    <t>Cap</t>
  </si>
  <si>
    <t>A compact globular cluster. The toughest object (and usually the last one) in a one-night Messier marathon for northern observers due to its low altitude at sunrise in March. M30 cannot be viewed in March for observers above 35° N. (There is a 103.8 minute RA gap between M30 and M52 and a 3.0 hour RA gap between M30 and M110.)</t>
  </si>
  <si>
    <t>not poss D</t>
  </si>
  <si>
    <t>not poss A</t>
  </si>
  <si>
    <t>Verified</t>
  </si>
  <si>
    <t>https://calgary.rasc.ca/darksky/messierplanner.htm</t>
  </si>
  <si>
    <t>stars</t>
  </si>
  <si>
    <t>Nautical / 10° Hz Observed</t>
  </si>
  <si>
    <t>Nautical / 20° Hz Observed</t>
  </si>
  <si>
    <t>Civil / 
0° Hz Observed</t>
  </si>
  <si>
    <t>Not Poss S</t>
  </si>
  <si>
    <t>Not Poss D</t>
  </si>
  <si>
    <t>Not Poss A</t>
  </si>
  <si>
    <t>pas observable, trop pres du soleil</t>
  </si>
  <si>
    <t>pas observable, Declinaison trop faible pour l'horizon local</t>
  </si>
  <si>
    <t>pas observable, altitude maximum trop basse pour l'horizon local trop basse</t>
  </si>
  <si>
    <t>Sequence et checklist pour le marathon de Messier de la SAG du 25 mars 2023</t>
  </si>
  <si>
    <t>For: Geneva Switzerland</t>
  </si>
  <si>
    <t>For: Saturday March 25, 2023</t>
  </si>
  <si>
    <t>Longitude:</t>
  </si>
  <si>
    <t>Latitude:</t>
  </si>
  <si>
    <t>UTCoffset:</t>
  </si>
  <si>
    <t>Horizon limit:</t>
  </si>
  <si>
    <t>10° of Dec</t>
  </si>
  <si>
    <t>Twilight limit:</t>
  </si>
  <si>
    <t>12°</t>
  </si>
  <si>
    <t> = 00:48 of RA</t>
  </si>
  <si>
    <t>Sunset:</t>
  </si>
  <si>
    <t>(this day)</t>
  </si>
  <si>
    <t>at RA:</t>
  </si>
  <si>
    <t>Sunrise:</t>
  </si>
  <si>
    <t>(next day)</t>
  </si>
  <si>
    <t>Hours of darkness:</t>
  </si>
  <si>
    <t>Moonrise:</t>
  </si>
  <si>
    <t>Moonset:</t>
  </si>
  <si>
    <t>this</t>
  </si>
  <si>
    <t>day</t>
  </si>
  <si>
    <t>next</t>
  </si>
  <si>
    <t>Sequence: Don Machholz - Messier Marathon Observer's Guide</t>
  </si>
  <si>
    <t>With these parameters, the "not possible" count = 6</t>
  </si>
  <si>
    <t> at LMST</t>
  </si>
  <si>
    <t>Visible: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</si>
</sst>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20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20" fontId="4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0" fontId="4" fillId="0" borderId="2" xfId="0" applyNumberFormat="1" applyFont="1" applyBorder="1" applyAlignment="1">
      <alignment vertical="center" wrapText="1"/>
    </xf>
    <xf numFmtId="20" fontId="4" fillId="0" borderId="3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</cellXfs>
  <cellStyles count="1">
    <cellStyle name="Normal" xfId="0" builtinId="0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125</xdr:row>
      <xdr:rowOff>0</xdr:rowOff>
    </xdr:from>
    <xdr:to>
      <xdr:col>6</xdr:col>
      <xdr:colOff>304800</xdr:colOff>
      <xdr:row>126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6252EE-F69F-37FE-C743-E8ACB39F6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52558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127</xdr:row>
      <xdr:rowOff>0</xdr:rowOff>
    </xdr:from>
    <xdr:to>
      <xdr:col>6</xdr:col>
      <xdr:colOff>304800</xdr:colOff>
      <xdr:row>128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09606F6-84A5-834B-9BC2-F112534F0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5293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B8CCC-8B15-4AAB-8744-247128BCFC05}">
  <sheetPr>
    <pageSetUpPr fitToPage="1"/>
  </sheetPr>
  <dimension ref="A1:Y131"/>
  <sheetViews>
    <sheetView tabSelected="1" zoomScale="115" zoomScaleNormal="115" workbookViewId="0">
      <selection activeCell="AC71" sqref="AC71"/>
    </sheetView>
  </sheetViews>
  <sheetFormatPr defaultRowHeight="15" x14ac:dyDescent="0.25"/>
  <cols>
    <col min="1" max="1" width="4.42578125" style="4" customWidth="1"/>
    <col min="2" max="2" width="6.7109375" style="4" customWidth="1"/>
    <col min="3" max="5" width="9.85546875" style="4" customWidth="1"/>
    <col min="6" max="6" width="11.42578125" style="4" bestFit="1" customWidth="1"/>
    <col min="7" max="7" width="6.7109375" style="4" customWidth="1"/>
    <col min="8" max="8" width="6.5703125" style="4" customWidth="1"/>
    <col min="9" max="9" width="5.5703125" style="4" bestFit="1" customWidth="1"/>
    <col min="10" max="10" width="9.140625" style="4"/>
    <col min="11" max="11" width="5.28515625" style="4" bestFit="1" customWidth="1"/>
    <col min="12" max="12" width="3.5703125" style="4" bestFit="1" customWidth="1"/>
    <col min="13" max="13" width="4.85546875" style="4" bestFit="1" customWidth="1"/>
    <col min="14" max="14" width="4.28515625" style="4" bestFit="1" customWidth="1"/>
    <col min="15" max="15" width="4.42578125" style="4" bestFit="1" customWidth="1"/>
    <col min="16" max="17" width="6" style="4" bestFit="1" customWidth="1"/>
    <col min="18" max="18" width="7" style="4" bestFit="1" customWidth="1"/>
    <col min="19" max="21" width="6" style="4" bestFit="1" customWidth="1"/>
    <col min="22" max="22" width="4.85546875" style="4" bestFit="1" customWidth="1"/>
    <col min="23" max="23" width="8.42578125" style="4" bestFit="1" customWidth="1"/>
    <col min="24" max="24" width="7.5703125" style="4" bestFit="1" customWidth="1"/>
    <col min="25" max="25" width="61.140625" style="11" customWidth="1"/>
  </cols>
  <sheetData>
    <row r="1" spans="1:25" s="9" customFormat="1" ht="21" x14ac:dyDescent="0.35">
      <c r="A1" s="7" t="s">
        <v>372</v>
      </c>
      <c r="B1" s="8"/>
      <c r="C1" s="8"/>
      <c r="D1" s="8"/>
      <c r="E1" s="8"/>
      <c r="F1" s="8"/>
      <c r="G1" s="8"/>
      <c r="H1" s="8"/>
      <c r="I1" s="8"/>
      <c r="K1" s="8"/>
      <c r="L1" s="8"/>
      <c r="O1" s="8"/>
      <c r="Q1" s="8"/>
      <c r="S1" s="8"/>
      <c r="U1" s="8"/>
      <c r="X1" s="8"/>
      <c r="Y1" s="12" t="s">
        <v>361</v>
      </c>
    </row>
    <row r="3" spans="1:25" x14ac:dyDescent="0.25">
      <c r="A3" s="19" t="s">
        <v>3</v>
      </c>
      <c r="B3" s="19" t="s">
        <v>0</v>
      </c>
      <c r="C3" s="19" t="s">
        <v>365</v>
      </c>
      <c r="D3" s="19" t="s">
        <v>363</v>
      </c>
      <c r="E3" s="19" t="s">
        <v>364</v>
      </c>
      <c r="F3" s="19" t="s">
        <v>360</v>
      </c>
      <c r="G3" s="19" t="s">
        <v>0</v>
      </c>
      <c r="H3" s="19" t="s">
        <v>1</v>
      </c>
      <c r="I3" s="19" t="s">
        <v>2</v>
      </c>
      <c r="J3" s="19" t="s">
        <v>4</v>
      </c>
      <c r="K3" s="19" t="s">
        <v>5</v>
      </c>
      <c r="L3" s="1" t="s">
        <v>6</v>
      </c>
      <c r="M3" s="1" t="s">
        <v>6</v>
      </c>
      <c r="N3" s="1" t="s">
        <v>9</v>
      </c>
      <c r="O3" s="1" t="s">
        <v>9</v>
      </c>
      <c r="P3" s="1" t="s">
        <v>11</v>
      </c>
      <c r="Q3" s="1" t="s">
        <v>13</v>
      </c>
      <c r="R3" s="1" t="s">
        <v>13</v>
      </c>
      <c r="S3" s="1" t="s">
        <v>16</v>
      </c>
      <c r="T3" s="1" t="s">
        <v>17</v>
      </c>
      <c r="U3" s="1" t="s">
        <v>18</v>
      </c>
      <c r="V3" s="19" t="s">
        <v>19</v>
      </c>
      <c r="W3" s="19" t="s">
        <v>20</v>
      </c>
      <c r="X3" s="19" t="s">
        <v>21</v>
      </c>
      <c r="Y3" s="19" t="s">
        <v>22</v>
      </c>
    </row>
    <row r="4" spans="1:2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" t="s">
        <v>7</v>
      </c>
      <c r="M4" s="2" t="s">
        <v>8</v>
      </c>
      <c r="N4" s="2" t="s">
        <v>10</v>
      </c>
      <c r="O4" s="2" t="s">
        <v>8</v>
      </c>
      <c r="P4" s="2" t="s">
        <v>12</v>
      </c>
      <c r="Q4" s="2" t="s">
        <v>14</v>
      </c>
      <c r="R4" s="2" t="s">
        <v>15</v>
      </c>
      <c r="S4" s="2" t="s">
        <v>13</v>
      </c>
      <c r="T4" s="2" t="s">
        <v>13</v>
      </c>
      <c r="U4" s="2" t="s">
        <v>13</v>
      </c>
      <c r="V4" s="20"/>
      <c r="W4" s="20"/>
      <c r="X4" s="20"/>
      <c r="Y4" s="20"/>
    </row>
    <row r="5" spans="1:25" ht="60" x14ac:dyDescent="0.25">
      <c r="A5" s="3">
        <v>1</v>
      </c>
      <c r="B5" s="3" t="s">
        <v>23</v>
      </c>
      <c r="C5" s="3"/>
      <c r="D5" s="3"/>
      <c r="E5" s="3"/>
      <c r="F5" s="3"/>
      <c r="G5" s="3" t="s">
        <v>23</v>
      </c>
      <c r="H5" s="3">
        <v>1068</v>
      </c>
      <c r="I5" s="3"/>
      <c r="J5" s="3" t="s">
        <v>24</v>
      </c>
      <c r="K5" s="3" t="s">
        <v>25</v>
      </c>
      <c r="L5" s="3">
        <v>2</v>
      </c>
      <c r="M5" s="3">
        <v>42.7</v>
      </c>
      <c r="N5" s="3">
        <v>0</v>
      </c>
      <c r="O5" s="3">
        <v>1</v>
      </c>
      <c r="P5" s="3">
        <v>22.19</v>
      </c>
      <c r="Q5" s="5">
        <v>0.78749999999999998</v>
      </c>
      <c r="R5" s="3">
        <v>244.76</v>
      </c>
      <c r="S5" s="3" t="s">
        <v>26</v>
      </c>
      <c r="T5" s="3" t="s">
        <v>26</v>
      </c>
      <c r="U5" s="5">
        <v>0.87569444444444444</v>
      </c>
      <c r="V5" s="3">
        <v>8.9</v>
      </c>
      <c r="W5" s="3" t="s">
        <v>27</v>
      </c>
      <c r="X5" s="3">
        <v>60000</v>
      </c>
      <c r="Y5" s="10" t="s">
        <v>28</v>
      </c>
    </row>
    <row r="6" spans="1:25" ht="45" x14ac:dyDescent="0.25">
      <c r="A6" s="3">
        <v>2</v>
      </c>
      <c r="B6" s="3" t="s">
        <v>29</v>
      </c>
      <c r="C6" s="3"/>
      <c r="D6" s="3"/>
      <c r="E6" s="3"/>
      <c r="F6" s="3"/>
      <c r="G6" s="3" t="s">
        <v>29</v>
      </c>
      <c r="H6" s="3">
        <v>628</v>
      </c>
      <c r="I6" s="3"/>
      <c r="J6" s="3" t="s">
        <v>30</v>
      </c>
      <c r="K6" s="3" t="s">
        <v>31</v>
      </c>
      <c r="L6" s="3">
        <v>1</v>
      </c>
      <c r="M6" s="3">
        <v>36.700000000000003</v>
      </c>
      <c r="N6" s="3">
        <v>15</v>
      </c>
      <c r="O6" s="3">
        <v>47</v>
      </c>
      <c r="P6" s="3">
        <v>22.76</v>
      </c>
      <c r="Q6" s="5">
        <v>0.78749999999999998</v>
      </c>
      <c r="R6" s="3">
        <v>269.33999999999997</v>
      </c>
      <c r="S6" s="3" t="s">
        <v>26</v>
      </c>
      <c r="T6" s="3" t="s">
        <v>26</v>
      </c>
      <c r="U6" s="5">
        <v>0.87708333333333333</v>
      </c>
      <c r="V6" s="3">
        <v>10.199999999999999</v>
      </c>
      <c r="W6" s="3" t="s">
        <v>32</v>
      </c>
      <c r="X6" s="3" t="s">
        <v>33</v>
      </c>
      <c r="Y6" s="10" t="s">
        <v>34</v>
      </c>
    </row>
    <row r="7" spans="1:25" ht="45" x14ac:dyDescent="0.25">
      <c r="A7" s="3">
        <v>3</v>
      </c>
      <c r="B7" s="3" t="s">
        <v>35</v>
      </c>
      <c r="C7" s="3"/>
      <c r="D7" s="3"/>
      <c r="E7" s="3"/>
      <c r="F7" s="3"/>
      <c r="G7" s="3" t="s">
        <v>35</v>
      </c>
      <c r="H7" s="3">
        <v>598</v>
      </c>
      <c r="I7" s="3"/>
      <c r="J7" s="3" t="s">
        <v>36</v>
      </c>
      <c r="K7" s="3" t="s">
        <v>37</v>
      </c>
      <c r="L7" s="3">
        <v>1</v>
      </c>
      <c r="M7" s="3">
        <v>33.9</v>
      </c>
      <c r="N7" s="3">
        <v>30</v>
      </c>
      <c r="O7" s="3">
        <v>39</v>
      </c>
      <c r="P7" s="3">
        <v>32.1</v>
      </c>
      <c r="Q7" s="5">
        <v>0.78749999999999998</v>
      </c>
      <c r="R7" s="3">
        <v>282.42</v>
      </c>
      <c r="S7" s="5">
        <v>0.22500000000000001</v>
      </c>
      <c r="T7" s="3" t="s">
        <v>26</v>
      </c>
      <c r="U7" s="5">
        <v>0.93194444444444446</v>
      </c>
      <c r="V7" s="3">
        <v>6.7</v>
      </c>
      <c r="W7" s="3" t="s">
        <v>38</v>
      </c>
      <c r="X7" s="3">
        <v>2300</v>
      </c>
      <c r="Y7" s="10" t="s">
        <v>39</v>
      </c>
    </row>
    <row r="8" spans="1:25" ht="45" x14ac:dyDescent="0.25">
      <c r="A8" s="3">
        <v>4</v>
      </c>
      <c r="B8" s="3" t="s">
        <v>40</v>
      </c>
      <c r="C8" s="3"/>
      <c r="D8" s="3" t="s">
        <v>48</v>
      </c>
      <c r="E8" s="3" t="s">
        <v>48</v>
      </c>
      <c r="F8" s="3"/>
      <c r="G8" s="3" t="s">
        <v>40</v>
      </c>
      <c r="H8" s="3">
        <v>224</v>
      </c>
      <c r="I8" s="3"/>
      <c r="J8" s="3" t="s">
        <v>41</v>
      </c>
      <c r="K8" s="3" t="s">
        <v>42</v>
      </c>
      <c r="L8" s="3">
        <v>0</v>
      </c>
      <c r="M8" s="3">
        <v>42.7</v>
      </c>
      <c r="N8" s="3">
        <v>41</v>
      </c>
      <c r="O8" s="3">
        <v>16</v>
      </c>
      <c r="P8" s="3">
        <v>30.31</v>
      </c>
      <c r="Q8" s="5">
        <v>0.78749999999999998</v>
      </c>
      <c r="R8" s="3">
        <v>299.62</v>
      </c>
      <c r="S8" s="5">
        <v>0.1111111111111111</v>
      </c>
      <c r="T8" s="3" t="s">
        <v>26</v>
      </c>
      <c r="U8" s="5">
        <v>0.96805555555555556</v>
      </c>
      <c r="V8" s="3">
        <v>4.8</v>
      </c>
      <c r="W8" s="3">
        <v>178</v>
      </c>
      <c r="X8" s="3">
        <v>2200</v>
      </c>
      <c r="Y8" s="10" t="s">
        <v>43</v>
      </c>
    </row>
    <row r="9" spans="1:25" ht="45" x14ac:dyDescent="0.25">
      <c r="A9" s="3">
        <v>5</v>
      </c>
      <c r="B9" s="3" t="s">
        <v>44</v>
      </c>
      <c r="C9" s="3"/>
      <c r="D9" s="3" t="s">
        <v>48</v>
      </c>
      <c r="E9" s="3" t="s">
        <v>48</v>
      </c>
      <c r="F9" s="3"/>
      <c r="G9" s="3" t="s">
        <v>44</v>
      </c>
      <c r="H9" s="3">
        <v>221</v>
      </c>
      <c r="I9" s="3"/>
      <c r="J9" s="3" t="s">
        <v>45</v>
      </c>
      <c r="K9" s="3" t="s">
        <v>42</v>
      </c>
      <c r="L9" s="3">
        <v>0</v>
      </c>
      <c r="M9" s="3">
        <v>42.7</v>
      </c>
      <c r="N9" s="3">
        <v>40</v>
      </c>
      <c r="O9" s="3">
        <v>52</v>
      </c>
      <c r="P9" s="3">
        <v>30.06</v>
      </c>
      <c r="Q9" s="5">
        <v>0.78749999999999998</v>
      </c>
      <c r="R9" s="3">
        <v>299.25</v>
      </c>
      <c r="S9" s="5">
        <v>0.11597222222222221</v>
      </c>
      <c r="T9" s="3" t="s">
        <v>26</v>
      </c>
      <c r="U9" s="5">
        <v>0.96388888888888891</v>
      </c>
      <c r="V9" s="3">
        <v>8.6999999999999993</v>
      </c>
      <c r="W9" s="3" t="s">
        <v>46</v>
      </c>
      <c r="X9" s="3">
        <v>2200</v>
      </c>
      <c r="Y9" s="10" t="s">
        <v>47</v>
      </c>
    </row>
    <row r="10" spans="1:25" ht="45" x14ac:dyDescent="0.25">
      <c r="A10" s="3">
        <v>6</v>
      </c>
      <c r="B10" s="3" t="s">
        <v>49</v>
      </c>
      <c r="C10" s="3" t="s">
        <v>48</v>
      </c>
      <c r="D10" s="3" t="s">
        <v>48</v>
      </c>
      <c r="E10" s="3" t="s">
        <v>48</v>
      </c>
      <c r="F10" s="3"/>
      <c r="G10" s="3" t="s">
        <v>49</v>
      </c>
      <c r="H10" s="3">
        <v>205</v>
      </c>
      <c r="I10" s="3"/>
      <c r="J10" s="3" t="s">
        <v>50</v>
      </c>
      <c r="K10" s="3" t="s">
        <v>42</v>
      </c>
      <c r="L10" s="3">
        <v>0</v>
      </c>
      <c r="M10" s="3">
        <v>40.4</v>
      </c>
      <c r="N10" s="3">
        <v>41</v>
      </c>
      <c r="O10" s="3">
        <v>41</v>
      </c>
      <c r="P10" s="3">
        <v>30.21</v>
      </c>
      <c r="Q10" s="5">
        <v>0.78749999999999998</v>
      </c>
      <c r="R10" s="3">
        <v>300.3</v>
      </c>
      <c r="S10" s="5">
        <v>0.10416666666666667</v>
      </c>
      <c r="T10" s="3" t="s">
        <v>26</v>
      </c>
      <c r="U10" s="5">
        <v>0.97083333333333333</v>
      </c>
      <c r="V10" s="3">
        <v>9.4</v>
      </c>
      <c r="W10" s="3" t="s">
        <v>51</v>
      </c>
      <c r="X10" s="3">
        <v>2200</v>
      </c>
      <c r="Y10" s="10" t="s">
        <v>52</v>
      </c>
    </row>
    <row r="11" spans="1:25" ht="135" x14ac:dyDescent="0.25">
      <c r="A11" s="3">
        <v>7</v>
      </c>
      <c r="B11" s="3" t="s">
        <v>53</v>
      </c>
      <c r="C11" s="3"/>
      <c r="D11" s="3"/>
      <c r="E11" s="3"/>
      <c r="F11" s="3"/>
      <c r="G11" s="3" t="s">
        <v>53</v>
      </c>
      <c r="H11" s="3">
        <v>7654</v>
      </c>
      <c r="I11" s="3" t="s">
        <v>54</v>
      </c>
      <c r="J11" s="3" t="s">
        <v>55</v>
      </c>
      <c r="K11" s="3" t="s">
        <v>56</v>
      </c>
      <c r="L11" s="3">
        <v>23</v>
      </c>
      <c r="M11" s="3">
        <v>24.2</v>
      </c>
      <c r="N11" s="3">
        <v>61</v>
      </c>
      <c r="O11" s="3">
        <v>35</v>
      </c>
      <c r="P11" s="3">
        <v>43.94</v>
      </c>
      <c r="Q11" s="5">
        <v>0.26874999999999999</v>
      </c>
      <c r="R11" s="3">
        <v>40.56</v>
      </c>
      <c r="S11" s="3" t="s">
        <v>26</v>
      </c>
      <c r="T11" s="3" t="s">
        <v>26</v>
      </c>
      <c r="U11" s="3" t="s">
        <v>26</v>
      </c>
      <c r="V11" s="3">
        <v>7.3</v>
      </c>
      <c r="W11" s="3">
        <v>13</v>
      </c>
      <c r="X11" s="3">
        <v>7</v>
      </c>
      <c r="Y11" s="10" t="s">
        <v>57</v>
      </c>
    </row>
    <row r="12" spans="1:25" ht="45" x14ac:dyDescent="0.25">
      <c r="A12" s="3">
        <v>8</v>
      </c>
      <c r="B12" s="3" t="s">
        <v>58</v>
      </c>
      <c r="C12" s="3"/>
      <c r="D12" s="3"/>
      <c r="E12" s="3"/>
      <c r="F12" s="3"/>
      <c r="G12" s="3" t="s">
        <v>58</v>
      </c>
      <c r="H12" s="3">
        <v>581</v>
      </c>
      <c r="I12" s="3" t="s">
        <v>54</v>
      </c>
      <c r="J12" s="3" t="s">
        <v>55</v>
      </c>
      <c r="K12" s="3" t="s">
        <v>56</v>
      </c>
      <c r="L12" s="3">
        <v>1</v>
      </c>
      <c r="M12" s="3">
        <v>33.200000000000003</v>
      </c>
      <c r="N12" s="3">
        <v>60</v>
      </c>
      <c r="O12" s="3">
        <v>42</v>
      </c>
      <c r="P12" s="3">
        <v>46.19</v>
      </c>
      <c r="Q12" s="5">
        <v>0.78749999999999998</v>
      </c>
      <c r="R12" s="3">
        <v>317.13</v>
      </c>
      <c r="S12" s="3" t="s">
        <v>26</v>
      </c>
      <c r="T12" s="3" t="s">
        <v>26</v>
      </c>
      <c r="U12" s="3" t="s">
        <v>26</v>
      </c>
      <c r="V12" s="3">
        <v>7.4</v>
      </c>
      <c r="W12" s="3">
        <v>6</v>
      </c>
      <c r="X12" s="3">
        <v>8</v>
      </c>
      <c r="Y12" s="10" t="s">
        <v>59</v>
      </c>
    </row>
    <row r="13" spans="1:25" ht="45" x14ac:dyDescent="0.25">
      <c r="A13" s="3">
        <v>9</v>
      </c>
      <c r="B13" s="3" t="s">
        <v>60</v>
      </c>
      <c r="C13" s="3"/>
      <c r="D13" s="3"/>
      <c r="E13" s="3"/>
      <c r="F13" s="3"/>
      <c r="G13" s="3" t="s">
        <v>60</v>
      </c>
      <c r="H13" s="3">
        <v>650</v>
      </c>
      <c r="I13" s="3" t="s">
        <v>54</v>
      </c>
      <c r="J13" s="3" t="s">
        <v>61</v>
      </c>
      <c r="K13" s="3" t="s">
        <v>62</v>
      </c>
      <c r="L13" s="3">
        <v>1</v>
      </c>
      <c r="M13" s="3">
        <v>42.4</v>
      </c>
      <c r="N13" s="3">
        <v>51</v>
      </c>
      <c r="O13" s="3">
        <v>34</v>
      </c>
      <c r="P13" s="3">
        <v>44.34</v>
      </c>
      <c r="Q13" s="5">
        <v>0.78749999999999998</v>
      </c>
      <c r="R13" s="3">
        <v>304.27999999999997</v>
      </c>
      <c r="S13" s="3" t="s">
        <v>26</v>
      </c>
      <c r="T13" s="3" t="s">
        <v>26</v>
      </c>
      <c r="U13" s="3" t="s">
        <v>26</v>
      </c>
      <c r="V13" s="3">
        <v>10.1</v>
      </c>
      <c r="W13" s="3" t="s">
        <v>63</v>
      </c>
      <c r="X13" s="3">
        <v>3.4</v>
      </c>
      <c r="Y13" s="10" t="s">
        <v>64</v>
      </c>
    </row>
    <row r="14" spans="1:25" ht="30" x14ac:dyDescent="0.25">
      <c r="A14" s="3">
        <v>10</v>
      </c>
      <c r="B14" s="3" t="s">
        <v>65</v>
      </c>
      <c r="C14" s="3"/>
      <c r="D14" s="3"/>
      <c r="E14" s="3"/>
      <c r="F14" s="3"/>
      <c r="G14" s="3" t="s">
        <v>65</v>
      </c>
      <c r="H14" s="3">
        <v>1039</v>
      </c>
      <c r="I14" s="3"/>
      <c r="J14" s="3" t="s">
        <v>55</v>
      </c>
      <c r="K14" s="3" t="s">
        <v>62</v>
      </c>
      <c r="L14" s="3">
        <v>2</v>
      </c>
      <c r="M14" s="3">
        <v>42</v>
      </c>
      <c r="N14" s="3">
        <v>42</v>
      </c>
      <c r="O14" s="3">
        <v>47</v>
      </c>
      <c r="P14" s="3">
        <v>50.05</v>
      </c>
      <c r="Q14" s="5">
        <v>0.78749999999999998</v>
      </c>
      <c r="R14" s="3">
        <v>286.43</v>
      </c>
      <c r="S14" s="5">
        <v>0.17013888888888887</v>
      </c>
      <c r="T14" s="3" t="s">
        <v>26</v>
      </c>
      <c r="U14" s="5">
        <v>6.9444444444444434E-2</v>
      </c>
      <c r="V14" s="3">
        <v>5.5</v>
      </c>
      <c r="W14" s="3">
        <v>35</v>
      </c>
      <c r="X14" s="3">
        <v>1.4</v>
      </c>
      <c r="Y14" s="10" t="s">
        <v>66</v>
      </c>
    </row>
    <row r="15" spans="1:25" ht="90" x14ac:dyDescent="0.25">
      <c r="A15" s="3">
        <v>11</v>
      </c>
      <c r="B15" s="3" t="s">
        <v>67</v>
      </c>
      <c r="C15" s="3"/>
      <c r="D15" s="3"/>
      <c r="E15" s="3"/>
      <c r="F15" s="3"/>
      <c r="G15" s="3" t="s">
        <v>67</v>
      </c>
      <c r="H15" s="3" t="s">
        <v>68</v>
      </c>
      <c r="I15" s="3"/>
      <c r="J15" s="3" t="s">
        <v>55</v>
      </c>
      <c r="K15" s="3" t="s">
        <v>69</v>
      </c>
      <c r="L15" s="3">
        <v>3</v>
      </c>
      <c r="M15" s="3">
        <v>47</v>
      </c>
      <c r="N15" s="3">
        <v>24</v>
      </c>
      <c r="O15" s="3">
        <v>7</v>
      </c>
      <c r="P15" s="3">
        <v>50.62</v>
      </c>
      <c r="Q15" s="5">
        <v>0.78749999999999998</v>
      </c>
      <c r="R15" s="3">
        <v>250.07</v>
      </c>
      <c r="S15" s="3" t="s">
        <v>26</v>
      </c>
      <c r="T15" s="3" t="s">
        <v>26</v>
      </c>
      <c r="U15" s="5">
        <v>0.99652777777777779</v>
      </c>
      <c r="V15" s="3">
        <v>1.6</v>
      </c>
      <c r="W15" s="3">
        <v>110</v>
      </c>
      <c r="X15" s="3">
        <v>0.4</v>
      </c>
      <c r="Y15" s="10" t="s">
        <v>70</v>
      </c>
    </row>
    <row r="16" spans="1:25" ht="45" x14ac:dyDescent="0.25">
      <c r="A16" s="3">
        <v>12</v>
      </c>
      <c r="B16" s="3" t="s">
        <v>71</v>
      </c>
      <c r="C16" s="3"/>
      <c r="D16" s="3"/>
      <c r="E16" s="3" t="s">
        <v>358</v>
      </c>
      <c r="F16" s="3"/>
      <c r="G16" s="3" t="s">
        <v>71</v>
      </c>
      <c r="H16" s="3">
        <v>1904</v>
      </c>
      <c r="I16" s="3"/>
      <c r="J16" s="3" t="s">
        <v>72</v>
      </c>
      <c r="K16" s="3" t="s">
        <v>73</v>
      </c>
      <c r="L16" s="3">
        <v>5</v>
      </c>
      <c r="M16" s="3">
        <v>24.5</v>
      </c>
      <c r="N16" s="3">
        <v>-24</v>
      </c>
      <c r="O16" s="3">
        <v>33</v>
      </c>
      <c r="P16" s="3">
        <v>17.66</v>
      </c>
      <c r="Q16" s="5">
        <v>0.78749999999999998</v>
      </c>
      <c r="R16" s="3">
        <v>195.67</v>
      </c>
      <c r="S16" s="3" t="s">
        <v>26</v>
      </c>
      <c r="T16" s="3" t="s">
        <v>26</v>
      </c>
      <c r="U16" s="5">
        <v>0.90763888888888899</v>
      </c>
      <c r="V16" s="3">
        <v>8.4</v>
      </c>
      <c r="W16" s="3">
        <v>8.6999999999999993</v>
      </c>
      <c r="X16" s="3">
        <v>39.799999999999997</v>
      </c>
      <c r="Y16" s="10" t="s">
        <v>74</v>
      </c>
    </row>
    <row r="17" spans="1:25" ht="45" x14ac:dyDescent="0.25">
      <c r="A17" s="3">
        <v>13</v>
      </c>
      <c r="B17" s="3" t="s">
        <v>75</v>
      </c>
      <c r="C17" s="3"/>
      <c r="D17" s="3"/>
      <c r="E17" s="3"/>
      <c r="F17" s="3"/>
      <c r="G17" s="3" t="s">
        <v>75</v>
      </c>
      <c r="H17" s="3">
        <v>1976</v>
      </c>
      <c r="I17" s="3"/>
      <c r="J17" s="3" t="s">
        <v>76</v>
      </c>
      <c r="K17" s="3" t="s">
        <v>77</v>
      </c>
      <c r="L17" s="3">
        <v>5</v>
      </c>
      <c r="M17" s="3">
        <v>35.4</v>
      </c>
      <c r="N17" s="3">
        <v>-5</v>
      </c>
      <c r="O17" s="3">
        <v>27</v>
      </c>
      <c r="P17" s="3">
        <v>36.9</v>
      </c>
      <c r="Q17" s="5">
        <v>0.78749999999999998</v>
      </c>
      <c r="R17" s="3">
        <v>197.15</v>
      </c>
      <c r="S17" s="3" t="s">
        <v>26</v>
      </c>
      <c r="T17" s="3" t="s">
        <v>26</v>
      </c>
      <c r="U17" s="5">
        <v>0.97916666666666663</v>
      </c>
      <c r="V17" s="3">
        <v>4</v>
      </c>
      <c r="W17" s="3" t="s">
        <v>78</v>
      </c>
      <c r="X17" s="3">
        <v>1.6</v>
      </c>
      <c r="Y17" s="10" t="s">
        <v>79</v>
      </c>
    </row>
    <row r="18" spans="1:25" ht="30" x14ac:dyDescent="0.25">
      <c r="A18" s="3">
        <v>14</v>
      </c>
      <c r="B18" s="3" t="s">
        <v>80</v>
      </c>
      <c r="C18" s="3"/>
      <c r="D18" s="3"/>
      <c r="E18" s="3"/>
      <c r="F18" s="3"/>
      <c r="G18" s="3" t="s">
        <v>80</v>
      </c>
      <c r="H18" s="3">
        <v>1982</v>
      </c>
      <c r="I18" s="3"/>
      <c r="J18" s="3" t="s">
        <v>76</v>
      </c>
      <c r="K18" s="3" t="s">
        <v>77</v>
      </c>
      <c r="L18" s="3">
        <v>5</v>
      </c>
      <c r="M18" s="3">
        <v>35.6</v>
      </c>
      <c r="N18" s="3">
        <v>-5</v>
      </c>
      <c r="O18" s="3">
        <v>16</v>
      </c>
      <c r="P18" s="3">
        <v>37.090000000000003</v>
      </c>
      <c r="Q18" s="5">
        <v>0.78749999999999998</v>
      </c>
      <c r="R18" s="3">
        <v>197.14</v>
      </c>
      <c r="S18" s="3" t="s">
        <v>26</v>
      </c>
      <c r="T18" s="3" t="s">
        <v>26</v>
      </c>
      <c r="U18" s="5">
        <v>0.97986111111111107</v>
      </c>
      <c r="V18" s="3">
        <v>9.1</v>
      </c>
      <c r="W18" s="3" t="s">
        <v>81</v>
      </c>
      <c r="X18" s="3">
        <v>1.6</v>
      </c>
      <c r="Y18" s="10" t="s">
        <v>82</v>
      </c>
    </row>
    <row r="19" spans="1:25" ht="45" x14ac:dyDescent="0.25">
      <c r="A19" s="3">
        <v>15</v>
      </c>
      <c r="B19" s="3" t="s">
        <v>83</v>
      </c>
      <c r="C19" s="3"/>
      <c r="D19" s="3"/>
      <c r="E19" s="3"/>
      <c r="F19" s="3"/>
      <c r="G19" s="3" t="s">
        <v>83</v>
      </c>
      <c r="H19" s="3">
        <v>2068</v>
      </c>
      <c r="I19" s="3"/>
      <c r="J19" s="3" t="s">
        <v>84</v>
      </c>
      <c r="K19" s="3" t="s">
        <v>77</v>
      </c>
      <c r="L19" s="3">
        <v>5</v>
      </c>
      <c r="M19" s="3">
        <v>46.7</v>
      </c>
      <c r="N19" s="3">
        <v>0</v>
      </c>
      <c r="O19" s="3">
        <v>3</v>
      </c>
      <c r="P19" s="3">
        <v>42.84</v>
      </c>
      <c r="Q19" s="5">
        <v>0.78749999999999998</v>
      </c>
      <c r="R19" s="3">
        <v>194.92</v>
      </c>
      <c r="S19" s="3" t="s">
        <v>26</v>
      </c>
      <c r="T19" s="3" t="s">
        <v>26</v>
      </c>
      <c r="U19" s="5">
        <v>3.472222222222222E-3</v>
      </c>
      <c r="V19" s="3">
        <v>10.3</v>
      </c>
      <c r="W19" s="3" t="s">
        <v>46</v>
      </c>
      <c r="X19" s="3">
        <v>1.6</v>
      </c>
      <c r="Y19" s="10" t="s">
        <v>85</v>
      </c>
    </row>
    <row r="20" spans="1:25" ht="45" x14ac:dyDescent="0.25">
      <c r="A20" s="3">
        <v>16</v>
      </c>
      <c r="B20" s="3" t="s">
        <v>86</v>
      </c>
      <c r="C20" s="3"/>
      <c r="D20" s="3"/>
      <c r="E20" s="3"/>
      <c r="F20" s="3"/>
      <c r="G20" s="3" t="s">
        <v>86</v>
      </c>
      <c r="H20" s="3">
        <v>1952</v>
      </c>
      <c r="I20" s="3"/>
      <c r="J20" s="3" t="s">
        <v>87</v>
      </c>
      <c r="K20" s="3" t="s">
        <v>69</v>
      </c>
      <c r="L20" s="3">
        <v>5</v>
      </c>
      <c r="M20" s="3">
        <v>34.5</v>
      </c>
      <c r="N20" s="3">
        <v>22</v>
      </c>
      <c r="O20" s="3">
        <v>1</v>
      </c>
      <c r="P20" s="3">
        <v>63.27</v>
      </c>
      <c r="Q20" s="5">
        <v>0.78749999999999998</v>
      </c>
      <c r="R20" s="3">
        <v>209.75</v>
      </c>
      <c r="S20" s="3" t="s">
        <v>26</v>
      </c>
      <c r="T20" s="3" t="s">
        <v>26</v>
      </c>
      <c r="U20" s="5">
        <v>6.3194444444444442E-2</v>
      </c>
      <c r="V20" s="3">
        <v>8.1999999999999993</v>
      </c>
      <c r="W20" s="3" t="s">
        <v>88</v>
      </c>
      <c r="X20" s="3">
        <v>6.3</v>
      </c>
      <c r="Y20" s="10" t="s">
        <v>89</v>
      </c>
    </row>
    <row r="21" spans="1:25" ht="30" x14ac:dyDescent="0.25">
      <c r="A21" s="3">
        <v>17</v>
      </c>
      <c r="B21" s="3" t="s">
        <v>90</v>
      </c>
      <c r="C21" s="3"/>
      <c r="D21" s="3"/>
      <c r="E21" s="3"/>
      <c r="F21" s="3"/>
      <c r="G21" s="3" t="s">
        <v>90</v>
      </c>
      <c r="H21" s="3">
        <v>2168</v>
      </c>
      <c r="I21" s="3"/>
      <c r="J21" s="3" t="s">
        <v>55</v>
      </c>
      <c r="K21" s="3" t="s">
        <v>91</v>
      </c>
      <c r="L21" s="3">
        <v>6</v>
      </c>
      <c r="M21" s="3">
        <v>8.9</v>
      </c>
      <c r="N21" s="3">
        <v>24</v>
      </c>
      <c r="O21" s="3">
        <v>20</v>
      </c>
      <c r="P21" s="3">
        <v>67.69</v>
      </c>
      <c r="Q21" s="5">
        <v>0.78749999999999998</v>
      </c>
      <c r="R21" s="3">
        <v>192.88</v>
      </c>
      <c r="S21" s="3" t="s">
        <v>26</v>
      </c>
      <c r="T21" s="3" t="s">
        <v>26</v>
      </c>
      <c r="U21" s="5">
        <v>9.5833333333333326E-2</v>
      </c>
      <c r="V21" s="3">
        <v>5.3</v>
      </c>
      <c r="W21" s="3">
        <v>28</v>
      </c>
      <c r="X21" s="3">
        <v>2.8</v>
      </c>
      <c r="Y21" s="10" t="s">
        <v>92</v>
      </c>
    </row>
    <row r="22" spans="1:25" x14ac:dyDescent="0.25">
      <c r="A22" s="3">
        <v>18</v>
      </c>
      <c r="B22" s="3" t="s">
        <v>93</v>
      </c>
      <c r="C22" s="3"/>
      <c r="D22" s="3"/>
      <c r="E22" s="3"/>
      <c r="F22" s="3"/>
      <c r="G22" s="3" t="s">
        <v>93</v>
      </c>
      <c r="H22" s="3">
        <v>2099</v>
      </c>
      <c r="I22" s="3"/>
      <c r="J22" s="3" t="s">
        <v>55</v>
      </c>
      <c r="K22" s="3" t="s">
        <v>94</v>
      </c>
      <c r="L22" s="3">
        <v>5</v>
      </c>
      <c r="M22" s="3">
        <v>52.4</v>
      </c>
      <c r="N22" s="3">
        <v>32</v>
      </c>
      <c r="O22" s="3">
        <v>33</v>
      </c>
      <c r="P22" s="3">
        <v>74.510000000000005</v>
      </c>
      <c r="Q22" s="5">
        <v>0.78749999999999998</v>
      </c>
      <c r="R22" s="3">
        <v>211.24</v>
      </c>
      <c r="S22" s="3" t="s">
        <v>26</v>
      </c>
      <c r="T22" s="3" t="s">
        <v>26</v>
      </c>
      <c r="U22" s="5">
        <v>0.12013888888888889</v>
      </c>
      <c r="V22" s="3">
        <v>6.2</v>
      </c>
      <c r="W22" s="3">
        <v>24</v>
      </c>
      <c r="X22" s="3">
        <v>4.5999999999999996</v>
      </c>
      <c r="Y22" s="10" t="s">
        <v>95</v>
      </c>
    </row>
    <row r="23" spans="1:25" ht="30" x14ac:dyDescent="0.25">
      <c r="A23" s="3">
        <v>19</v>
      </c>
      <c r="B23" s="3" t="s">
        <v>96</v>
      </c>
      <c r="C23" s="3"/>
      <c r="D23" s="3"/>
      <c r="E23" s="3"/>
      <c r="F23" s="3"/>
      <c r="G23" s="3" t="s">
        <v>96</v>
      </c>
      <c r="H23" s="3">
        <v>1960</v>
      </c>
      <c r="I23" s="3"/>
      <c r="J23" s="3" t="s">
        <v>55</v>
      </c>
      <c r="K23" s="3" t="s">
        <v>94</v>
      </c>
      <c r="L23" s="3">
        <v>5</v>
      </c>
      <c r="M23" s="3">
        <v>36.1</v>
      </c>
      <c r="N23" s="3">
        <v>34</v>
      </c>
      <c r="O23" s="3">
        <v>8</v>
      </c>
      <c r="P23" s="3">
        <v>74.13</v>
      </c>
      <c r="Q23" s="5">
        <v>0.78749999999999998</v>
      </c>
      <c r="R23" s="3">
        <v>225.09</v>
      </c>
      <c r="S23" s="3" t="s">
        <v>26</v>
      </c>
      <c r="T23" s="3" t="s">
        <v>26</v>
      </c>
      <c r="U23" s="5">
        <v>0.11805555555555557</v>
      </c>
      <c r="V23" s="3">
        <v>6.3</v>
      </c>
      <c r="W23" s="3">
        <v>12</v>
      </c>
      <c r="X23" s="3">
        <v>4.0999999999999996</v>
      </c>
      <c r="Y23" s="10" t="s">
        <v>97</v>
      </c>
    </row>
    <row r="24" spans="1:25" ht="45" x14ac:dyDescent="0.25">
      <c r="A24" s="3">
        <v>20</v>
      </c>
      <c r="B24" s="3" t="s">
        <v>98</v>
      </c>
      <c r="C24" s="3"/>
      <c r="D24" s="3"/>
      <c r="E24" s="3"/>
      <c r="F24" s="3"/>
      <c r="G24" s="3" t="s">
        <v>98</v>
      </c>
      <c r="H24" s="3">
        <v>1912</v>
      </c>
      <c r="I24" s="3"/>
      <c r="J24" s="3" t="s">
        <v>55</v>
      </c>
      <c r="K24" s="3" t="s">
        <v>94</v>
      </c>
      <c r="L24" s="3">
        <v>5</v>
      </c>
      <c r="M24" s="3">
        <v>28.7</v>
      </c>
      <c r="N24" s="3">
        <v>35</v>
      </c>
      <c r="O24" s="3">
        <v>50</v>
      </c>
      <c r="P24" s="3">
        <v>74.47</v>
      </c>
      <c r="Q24" s="5">
        <v>0.78749999999999998</v>
      </c>
      <c r="R24" s="3">
        <v>233.42</v>
      </c>
      <c r="S24" s="3" t="s">
        <v>26</v>
      </c>
      <c r="T24" s="3" t="s">
        <v>26</v>
      </c>
      <c r="U24" s="5">
        <v>0.12291666666666667</v>
      </c>
      <c r="V24" s="3">
        <v>7.4</v>
      </c>
      <c r="W24" s="3">
        <v>21</v>
      </c>
      <c r="X24" s="3">
        <v>4.2</v>
      </c>
      <c r="Y24" s="10" t="s">
        <v>99</v>
      </c>
    </row>
    <row r="25" spans="1:25" ht="45" x14ac:dyDescent="0.25">
      <c r="A25" s="3">
        <v>21</v>
      </c>
      <c r="B25" s="3" t="s">
        <v>100</v>
      </c>
      <c r="C25" s="3"/>
      <c r="D25" s="3"/>
      <c r="E25" s="3"/>
      <c r="F25" s="3"/>
      <c r="G25" s="3" t="s">
        <v>100</v>
      </c>
      <c r="H25" s="3">
        <v>2287</v>
      </c>
      <c r="I25" s="3"/>
      <c r="J25" s="3" t="s">
        <v>55</v>
      </c>
      <c r="K25" s="3" t="s">
        <v>101</v>
      </c>
      <c r="L25" s="3">
        <v>6</v>
      </c>
      <c r="M25" s="3">
        <v>47</v>
      </c>
      <c r="N25" s="3">
        <v>-20</v>
      </c>
      <c r="O25" s="3">
        <v>44</v>
      </c>
      <c r="P25" s="3">
        <v>23.03</v>
      </c>
      <c r="Q25" s="5">
        <v>0.7993055555555556</v>
      </c>
      <c r="R25" s="3">
        <v>179.98</v>
      </c>
      <c r="S25" s="3" t="s">
        <v>26</v>
      </c>
      <c r="T25" s="5">
        <v>0.7993055555555556</v>
      </c>
      <c r="U25" s="5">
        <v>0.97986111111111107</v>
      </c>
      <c r="V25" s="3">
        <v>4.5999999999999996</v>
      </c>
      <c r="W25" s="3">
        <v>38</v>
      </c>
      <c r="X25" s="3">
        <v>2.4</v>
      </c>
      <c r="Y25" s="10" t="s">
        <v>102</v>
      </c>
    </row>
    <row r="26" spans="1:25" ht="30" x14ac:dyDescent="0.25">
      <c r="A26" s="3">
        <v>22</v>
      </c>
      <c r="B26" s="3" t="s">
        <v>103</v>
      </c>
      <c r="C26" s="3"/>
      <c r="D26" s="3"/>
      <c r="E26" s="3" t="s">
        <v>358</v>
      </c>
      <c r="F26" s="3"/>
      <c r="G26" s="3" t="s">
        <v>103</v>
      </c>
      <c r="H26" s="3">
        <v>2447</v>
      </c>
      <c r="I26" s="3"/>
      <c r="J26" s="3" t="s">
        <v>55</v>
      </c>
      <c r="K26" s="3" t="s">
        <v>104</v>
      </c>
      <c r="L26" s="3">
        <v>7</v>
      </c>
      <c r="M26" s="3">
        <v>44.6</v>
      </c>
      <c r="N26" s="3">
        <v>-23</v>
      </c>
      <c r="O26" s="3">
        <v>52</v>
      </c>
      <c r="P26" s="3">
        <v>19.899999999999999</v>
      </c>
      <c r="Q26" s="5">
        <v>0.83958333333333324</v>
      </c>
      <c r="R26" s="3">
        <v>180.04</v>
      </c>
      <c r="S26" s="3" t="s">
        <v>26</v>
      </c>
      <c r="T26" s="5">
        <v>0.83958333333333324</v>
      </c>
      <c r="U26" s="5">
        <v>7.6388888888888886E-3</v>
      </c>
      <c r="V26" s="3">
        <v>6</v>
      </c>
      <c r="W26" s="3">
        <v>22</v>
      </c>
      <c r="X26" s="3">
        <v>4.5</v>
      </c>
      <c r="Y26" s="10" t="s">
        <v>105</v>
      </c>
    </row>
    <row r="27" spans="1:25" x14ac:dyDescent="0.25">
      <c r="A27" s="3">
        <v>23</v>
      </c>
      <c r="B27" s="3" t="s">
        <v>106</v>
      </c>
      <c r="C27" s="3"/>
      <c r="D27" s="3"/>
      <c r="E27" s="3"/>
      <c r="F27" s="3"/>
      <c r="G27" s="3" t="s">
        <v>106</v>
      </c>
      <c r="H27" s="3">
        <v>2422</v>
      </c>
      <c r="I27" s="3"/>
      <c r="J27" s="3" t="s">
        <v>55</v>
      </c>
      <c r="K27" s="3" t="s">
        <v>104</v>
      </c>
      <c r="L27" s="3">
        <v>7</v>
      </c>
      <c r="M27" s="3">
        <v>36.6</v>
      </c>
      <c r="N27" s="3">
        <v>-14</v>
      </c>
      <c r="O27" s="3">
        <v>30</v>
      </c>
      <c r="P27" s="3">
        <v>29.27</v>
      </c>
      <c r="Q27" s="5">
        <v>0.8340277777777777</v>
      </c>
      <c r="R27" s="3">
        <v>180.04</v>
      </c>
      <c r="S27" s="3" t="s">
        <v>26</v>
      </c>
      <c r="T27" s="5">
        <v>0.8340277777777777</v>
      </c>
      <c r="U27" s="5">
        <v>3.5416666666666666E-2</v>
      </c>
      <c r="V27" s="3">
        <v>4.5</v>
      </c>
      <c r="W27" s="3">
        <v>30</v>
      </c>
      <c r="X27" s="3">
        <v>1.6</v>
      </c>
      <c r="Y27" s="10" t="s">
        <v>107</v>
      </c>
    </row>
    <row r="28" spans="1:25" x14ac:dyDescent="0.25">
      <c r="A28" s="3">
        <v>24</v>
      </c>
      <c r="B28" s="3" t="s">
        <v>108</v>
      </c>
      <c r="C28" s="3"/>
      <c r="D28" s="3"/>
      <c r="E28" s="3"/>
      <c r="F28" s="3"/>
      <c r="G28" s="3" t="s">
        <v>108</v>
      </c>
      <c r="H28" s="3">
        <v>2437</v>
      </c>
      <c r="I28" s="3"/>
      <c r="J28" s="3" t="s">
        <v>55</v>
      </c>
      <c r="K28" s="3" t="s">
        <v>104</v>
      </c>
      <c r="L28" s="3">
        <v>7</v>
      </c>
      <c r="M28" s="3">
        <v>41.8</v>
      </c>
      <c r="N28" s="3">
        <v>-14</v>
      </c>
      <c r="O28" s="3">
        <v>49</v>
      </c>
      <c r="P28" s="3">
        <v>28.95</v>
      </c>
      <c r="Q28" s="5">
        <v>0.83750000000000002</v>
      </c>
      <c r="R28" s="3">
        <v>179.99</v>
      </c>
      <c r="S28" s="3" t="s">
        <v>26</v>
      </c>
      <c r="T28" s="5">
        <v>0.83750000000000002</v>
      </c>
      <c r="U28" s="5">
        <v>3.8194444444444441E-2</v>
      </c>
      <c r="V28" s="3">
        <v>6</v>
      </c>
      <c r="W28" s="3">
        <v>27</v>
      </c>
      <c r="X28" s="3">
        <v>5.4</v>
      </c>
      <c r="Y28" s="10" t="s">
        <v>109</v>
      </c>
    </row>
    <row r="29" spans="1:25" ht="60" x14ac:dyDescent="0.25">
      <c r="A29" s="3">
        <v>25</v>
      </c>
      <c r="B29" s="3" t="s">
        <v>110</v>
      </c>
      <c r="C29" s="3"/>
      <c r="D29" s="3"/>
      <c r="E29" s="3"/>
      <c r="F29" s="3"/>
      <c r="G29" s="3" t="s">
        <v>110</v>
      </c>
      <c r="H29" s="3">
        <v>2323</v>
      </c>
      <c r="I29" s="3"/>
      <c r="J29" s="3" t="s">
        <v>55</v>
      </c>
      <c r="K29" s="3" t="s">
        <v>111</v>
      </c>
      <c r="L29" s="3">
        <v>7</v>
      </c>
      <c r="M29" s="3">
        <v>3.2</v>
      </c>
      <c r="N29" s="3">
        <v>-8</v>
      </c>
      <c r="O29" s="3">
        <v>20</v>
      </c>
      <c r="P29" s="3">
        <v>35.43</v>
      </c>
      <c r="Q29" s="5">
        <v>0.81041666666666667</v>
      </c>
      <c r="R29" s="3">
        <v>180.03</v>
      </c>
      <c r="S29" s="3" t="s">
        <v>26</v>
      </c>
      <c r="T29" s="5">
        <v>0.81041666666666667</v>
      </c>
      <c r="U29" s="5">
        <v>3.125E-2</v>
      </c>
      <c r="V29" s="3">
        <v>6.3</v>
      </c>
      <c r="W29" s="3">
        <v>16</v>
      </c>
      <c r="X29" s="3">
        <v>3</v>
      </c>
      <c r="Y29" s="10" t="s">
        <v>112</v>
      </c>
    </row>
    <row r="30" spans="1:25" x14ac:dyDescent="0.25">
      <c r="A30" s="3">
        <v>26</v>
      </c>
      <c r="B30" s="3" t="s">
        <v>113</v>
      </c>
      <c r="C30" s="3"/>
      <c r="D30" s="3"/>
      <c r="E30" s="3"/>
      <c r="F30" s="3"/>
      <c r="G30" s="3" t="s">
        <v>113</v>
      </c>
      <c r="H30" s="3">
        <v>2548</v>
      </c>
      <c r="I30" s="3"/>
      <c r="J30" s="3" t="s">
        <v>55</v>
      </c>
      <c r="K30" s="3" t="s">
        <v>114</v>
      </c>
      <c r="L30" s="3">
        <v>8</v>
      </c>
      <c r="M30" s="3">
        <v>13.8</v>
      </c>
      <c r="N30" s="3">
        <v>-5</v>
      </c>
      <c r="O30" s="3">
        <v>48</v>
      </c>
      <c r="P30" s="3">
        <v>37.97</v>
      </c>
      <c r="Q30" s="5">
        <v>0.85972222222222217</v>
      </c>
      <c r="R30" s="3">
        <v>180.01</v>
      </c>
      <c r="S30" s="3" t="s">
        <v>26</v>
      </c>
      <c r="T30" s="5">
        <v>0.85972222222222217</v>
      </c>
      <c r="U30" s="5">
        <v>8.819444444444445E-2</v>
      </c>
      <c r="V30" s="3">
        <v>5.3</v>
      </c>
      <c r="W30" s="3">
        <v>54</v>
      </c>
      <c r="X30" s="3">
        <v>1.5</v>
      </c>
      <c r="Y30" s="10" t="s">
        <v>115</v>
      </c>
    </row>
    <row r="31" spans="1:25" ht="30" x14ac:dyDescent="0.25">
      <c r="A31" s="3">
        <v>27</v>
      </c>
      <c r="B31" s="3" t="s">
        <v>116</v>
      </c>
      <c r="C31" s="3"/>
      <c r="D31" s="3"/>
      <c r="E31" s="3"/>
      <c r="F31" s="3"/>
      <c r="G31" s="3" t="s">
        <v>116</v>
      </c>
      <c r="H31" s="3">
        <v>2632</v>
      </c>
      <c r="I31" s="3"/>
      <c r="J31" s="3" t="s">
        <v>55</v>
      </c>
      <c r="K31" s="3" t="s">
        <v>117</v>
      </c>
      <c r="L31" s="3">
        <v>8</v>
      </c>
      <c r="M31" s="3">
        <v>40.1</v>
      </c>
      <c r="N31" s="3">
        <v>19</v>
      </c>
      <c r="O31" s="3">
        <v>59</v>
      </c>
      <c r="P31" s="3">
        <v>63.75</v>
      </c>
      <c r="Q31" s="5">
        <v>0.87777777777777777</v>
      </c>
      <c r="R31" s="3">
        <v>180.08</v>
      </c>
      <c r="S31" s="3" t="s">
        <v>26</v>
      </c>
      <c r="T31" s="5">
        <v>0.87777777777777777</v>
      </c>
      <c r="U31" s="5">
        <v>0.18402777777777779</v>
      </c>
      <c r="V31" s="3">
        <v>3.7</v>
      </c>
      <c r="W31" s="3">
        <v>95</v>
      </c>
      <c r="X31" s="3">
        <v>0.5</v>
      </c>
      <c r="Y31" s="10" t="s">
        <v>118</v>
      </c>
    </row>
    <row r="32" spans="1:25" ht="45" x14ac:dyDescent="0.25">
      <c r="A32" s="3">
        <v>28</v>
      </c>
      <c r="B32" s="3" t="s">
        <v>119</v>
      </c>
      <c r="C32" s="3"/>
      <c r="D32" s="3"/>
      <c r="E32" s="3"/>
      <c r="F32" s="3"/>
      <c r="G32" s="3" t="s">
        <v>119</v>
      </c>
      <c r="H32" s="3">
        <v>2682</v>
      </c>
      <c r="I32" s="3"/>
      <c r="J32" s="3" t="s">
        <v>55</v>
      </c>
      <c r="K32" s="3" t="s">
        <v>117</v>
      </c>
      <c r="L32" s="3">
        <v>8</v>
      </c>
      <c r="M32" s="3">
        <v>50.4</v>
      </c>
      <c r="N32" s="3">
        <v>11</v>
      </c>
      <c r="O32" s="3">
        <v>49</v>
      </c>
      <c r="P32" s="3">
        <v>55.58</v>
      </c>
      <c r="Q32" s="5">
        <v>0.8847222222222223</v>
      </c>
      <c r="R32" s="3">
        <v>179.94</v>
      </c>
      <c r="S32" s="3" t="s">
        <v>26</v>
      </c>
      <c r="T32" s="5">
        <v>0.8847222222222223</v>
      </c>
      <c r="U32" s="5">
        <v>0.16527777777777777</v>
      </c>
      <c r="V32" s="3">
        <v>6.1</v>
      </c>
      <c r="W32" s="3">
        <v>30</v>
      </c>
      <c r="X32" s="3">
        <v>2.25</v>
      </c>
      <c r="Y32" s="10" t="s">
        <v>120</v>
      </c>
    </row>
    <row r="33" spans="1:25" ht="60" x14ac:dyDescent="0.25">
      <c r="A33" s="3">
        <v>29</v>
      </c>
      <c r="B33" s="3" t="s">
        <v>121</v>
      </c>
      <c r="C33" s="3"/>
      <c r="D33" s="3"/>
      <c r="E33" s="3"/>
      <c r="F33" s="3"/>
      <c r="G33" s="3" t="s">
        <v>121</v>
      </c>
      <c r="H33" s="3">
        <v>3351</v>
      </c>
      <c r="I33" s="3"/>
      <c r="J33" s="3" t="s">
        <v>122</v>
      </c>
      <c r="K33" s="3" t="s">
        <v>123</v>
      </c>
      <c r="L33" s="3">
        <v>10</v>
      </c>
      <c r="M33" s="3">
        <v>44</v>
      </c>
      <c r="N33" s="3">
        <v>11</v>
      </c>
      <c r="O33" s="3">
        <v>42</v>
      </c>
      <c r="P33" s="3">
        <v>55.47</v>
      </c>
      <c r="Q33" s="5">
        <v>0.96319444444444446</v>
      </c>
      <c r="R33" s="3">
        <v>179.96</v>
      </c>
      <c r="S33" s="3" t="s">
        <v>26</v>
      </c>
      <c r="T33" s="5">
        <v>0.96388888888888891</v>
      </c>
      <c r="U33" s="5">
        <v>0.24305555555555555</v>
      </c>
      <c r="V33" s="3">
        <v>10.4</v>
      </c>
      <c r="W33" s="3" t="s">
        <v>124</v>
      </c>
      <c r="X33" s="3">
        <v>38000</v>
      </c>
      <c r="Y33" s="10" t="s">
        <v>125</v>
      </c>
    </row>
    <row r="34" spans="1:25" x14ac:dyDescent="0.25">
      <c r="A34" s="3">
        <v>30</v>
      </c>
      <c r="B34" s="3" t="s">
        <v>126</v>
      </c>
      <c r="C34" s="3"/>
      <c r="D34" s="3"/>
      <c r="E34" s="3"/>
      <c r="F34" s="3"/>
      <c r="G34" s="3" t="s">
        <v>126</v>
      </c>
      <c r="H34" s="3">
        <v>3368</v>
      </c>
      <c r="I34" s="3"/>
      <c r="J34" s="3" t="s">
        <v>24</v>
      </c>
      <c r="K34" s="3" t="s">
        <v>123</v>
      </c>
      <c r="L34" s="3">
        <v>10</v>
      </c>
      <c r="M34" s="3">
        <v>46.8</v>
      </c>
      <c r="N34" s="3">
        <v>11</v>
      </c>
      <c r="O34" s="3">
        <v>49</v>
      </c>
      <c r="P34" s="3">
        <v>55.58</v>
      </c>
      <c r="Q34" s="5">
        <v>0.96527777777777779</v>
      </c>
      <c r="R34" s="3">
        <v>180.05</v>
      </c>
      <c r="S34" s="3" t="s">
        <v>26</v>
      </c>
      <c r="T34" s="5">
        <v>0.96527777777777779</v>
      </c>
      <c r="U34" s="5">
        <v>0.24583333333333335</v>
      </c>
      <c r="V34" s="3">
        <v>9.1</v>
      </c>
      <c r="W34" s="3" t="s">
        <v>88</v>
      </c>
      <c r="X34" s="3">
        <v>38000</v>
      </c>
      <c r="Y34" s="10" t="s">
        <v>127</v>
      </c>
    </row>
    <row r="35" spans="1:25" ht="45" x14ac:dyDescent="0.25">
      <c r="A35" s="3">
        <v>31</v>
      </c>
      <c r="B35" s="3" t="s">
        <v>128</v>
      </c>
      <c r="C35" s="3"/>
      <c r="D35" s="3"/>
      <c r="E35" s="3"/>
      <c r="F35" s="3"/>
      <c r="G35" s="3" t="s">
        <v>128</v>
      </c>
      <c r="H35" s="3">
        <v>3379</v>
      </c>
      <c r="I35" s="3"/>
      <c r="J35" s="3" t="s">
        <v>129</v>
      </c>
      <c r="K35" s="3" t="s">
        <v>123</v>
      </c>
      <c r="L35" s="3">
        <v>10</v>
      </c>
      <c r="M35" s="3">
        <v>47.8</v>
      </c>
      <c r="N35" s="3">
        <v>12</v>
      </c>
      <c r="O35" s="3">
        <v>35</v>
      </c>
      <c r="P35" s="3">
        <v>56.35</v>
      </c>
      <c r="Q35" s="5">
        <v>0.96597222222222223</v>
      </c>
      <c r="R35" s="3">
        <v>180.06</v>
      </c>
      <c r="S35" s="3" t="s">
        <v>26</v>
      </c>
      <c r="T35" s="5">
        <v>0.96597222222222223</v>
      </c>
      <c r="U35" s="5">
        <v>0.24861111111111112</v>
      </c>
      <c r="V35" s="3">
        <v>9.1999999999999993</v>
      </c>
      <c r="W35" s="3">
        <v>2</v>
      </c>
      <c r="X35" s="3">
        <v>38000</v>
      </c>
      <c r="Y35" s="10" t="s">
        <v>130</v>
      </c>
    </row>
    <row r="36" spans="1:25" ht="45" x14ac:dyDescent="0.25">
      <c r="A36" s="3">
        <v>32</v>
      </c>
      <c r="B36" s="3" t="s">
        <v>131</v>
      </c>
      <c r="C36" s="3"/>
      <c r="D36" s="3"/>
      <c r="E36" s="3"/>
      <c r="F36" s="3"/>
      <c r="G36" s="3" t="s">
        <v>131</v>
      </c>
      <c r="H36" s="3">
        <v>3623</v>
      </c>
      <c r="I36" s="3"/>
      <c r="J36" s="3" t="s">
        <v>132</v>
      </c>
      <c r="K36" s="3" t="s">
        <v>123</v>
      </c>
      <c r="L36" s="3">
        <v>11</v>
      </c>
      <c r="M36" s="3">
        <v>18.899999999999999</v>
      </c>
      <c r="N36" s="3">
        <v>13</v>
      </c>
      <c r="O36" s="3">
        <v>5</v>
      </c>
      <c r="P36" s="3">
        <v>56.85</v>
      </c>
      <c r="Q36" s="5">
        <v>0.98749999999999993</v>
      </c>
      <c r="R36" s="3">
        <v>180.05</v>
      </c>
      <c r="S36" s="3" t="s">
        <v>26</v>
      </c>
      <c r="T36" s="5">
        <v>0.98749999999999993</v>
      </c>
      <c r="U36" s="3" t="s">
        <v>26</v>
      </c>
      <c r="V36" s="3">
        <v>9.3000000000000007</v>
      </c>
      <c r="W36" s="3" t="s">
        <v>133</v>
      </c>
      <c r="X36" s="3">
        <v>35000</v>
      </c>
      <c r="Y36" s="10" t="s">
        <v>134</v>
      </c>
    </row>
    <row r="37" spans="1:25" x14ac:dyDescent="0.25">
      <c r="A37" s="3">
        <v>33</v>
      </c>
      <c r="B37" s="3" t="s">
        <v>135</v>
      </c>
      <c r="C37" s="3"/>
      <c r="D37" s="3"/>
      <c r="E37" s="3"/>
      <c r="F37" s="3"/>
      <c r="G37" s="3" t="s">
        <v>135</v>
      </c>
      <c r="H37" s="3">
        <v>3627</v>
      </c>
      <c r="I37" s="3"/>
      <c r="J37" s="3" t="s">
        <v>136</v>
      </c>
      <c r="K37" s="3" t="s">
        <v>123</v>
      </c>
      <c r="L37" s="3">
        <v>11</v>
      </c>
      <c r="M37" s="3">
        <v>20.2</v>
      </c>
      <c r="N37" s="3">
        <v>12</v>
      </c>
      <c r="O37" s="3">
        <v>59</v>
      </c>
      <c r="P37" s="3">
        <v>56.75</v>
      </c>
      <c r="Q37" s="5">
        <v>0.98888888888888893</v>
      </c>
      <c r="R37" s="3">
        <v>180.07</v>
      </c>
      <c r="S37" s="3" t="s">
        <v>26</v>
      </c>
      <c r="T37" s="5">
        <v>0.98888888888888893</v>
      </c>
      <c r="U37" s="3" t="s">
        <v>26</v>
      </c>
      <c r="V37" s="3">
        <v>8.1999999999999993</v>
      </c>
      <c r="W37" s="3" t="s">
        <v>137</v>
      </c>
      <c r="X37" s="3">
        <v>35000</v>
      </c>
      <c r="Y37" s="10" t="s">
        <v>138</v>
      </c>
    </row>
    <row r="38" spans="1:25" ht="60" x14ac:dyDescent="0.25">
      <c r="A38" s="3">
        <v>34</v>
      </c>
      <c r="B38" s="3" t="s">
        <v>139</v>
      </c>
      <c r="C38" s="3"/>
      <c r="D38" s="3"/>
      <c r="E38" s="3"/>
      <c r="F38" s="3"/>
      <c r="G38" s="3" t="s">
        <v>139</v>
      </c>
      <c r="H38" s="3">
        <v>3031</v>
      </c>
      <c r="I38" s="3" t="s">
        <v>54</v>
      </c>
      <c r="J38" s="3" t="s">
        <v>140</v>
      </c>
      <c r="K38" s="3" t="s">
        <v>141</v>
      </c>
      <c r="L38" s="3">
        <v>9</v>
      </c>
      <c r="M38" s="3">
        <v>55.6</v>
      </c>
      <c r="N38" s="3">
        <v>69</v>
      </c>
      <c r="O38" s="3">
        <v>4</v>
      </c>
      <c r="P38" s="3">
        <v>67.17</v>
      </c>
      <c r="Q38" s="5">
        <v>0.92986111111111114</v>
      </c>
      <c r="R38" s="3">
        <v>0.03</v>
      </c>
      <c r="S38" s="3" t="s">
        <v>26</v>
      </c>
      <c r="T38" s="3" t="s">
        <v>26</v>
      </c>
      <c r="U38" s="3" t="s">
        <v>26</v>
      </c>
      <c r="V38" s="3">
        <v>7.9</v>
      </c>
      <c r="W38" s="3" t="s">
        <v>142</v>
      </c>
      <c r="X38" s="3">
        <v>12000</v>
      </c>
      <c r="Y38" s="10" t="s">
        <v>143</v>
      </c>
    </row>
    <row r="39" spans="1:25" ht="45" x14ac:dyDescent="0.25">
      <c r="A39" s="3">
        <v>35</v>
      </c>
      <c r="B39" s="3" t="s">
        <v>144</v>
      </c>
      <c r="C39" s="3"/>
      <c r="D39" s="3"/>
      <c r="E39" s="3"/>
      <c r="F39" s="3"/>
      <c r="G39" s="3" t="s">
        <v>144</v>
      </c>
      <c r="H39" s="3">
        <v>3034</v>
      </c>
      <c r="I39" s="3" t="s">
        <v>54</v>
      </c>
      <c r="J39" s="3" t="s">
        <v>145</v>
      </c>
      <c r="K39" s="3" t="s">
        <v>141</v>
      </c>
      <c r="L39" s="3">
        <v>9</v>
      </c>
      <c r="M39" s="3">
        <v>55.8</v>
      </c>
      <c r="N39" s="3">
        <v>69</v>
      </c>
      <c r="O39" s="3">
        <v>41</v>
      </c>
      <c r="P39" s="3">
        <v>66.55</v>
      </c>
      <c r="Q39" s="5">
        <v>0.92986111111111114</v>
      </c>
      <c r="R39" s="3">
        <v>0</v>
      </c>
      <c r="S39" s="3" t="s">
        <v>26</v>
      </c>
      <c r="T39" s="3" t="s">
        <v>26</v>
      </c>
      <c r="U39" s="3" t="s">
        <v>26</v>
      </c>
      <c r="V39" s="3">
        <v>8.8000000000000007</v>
      </c>
      <c r="W39" s="3" t="s">
        <v>146</v>
      </c>
      <c r="X39" s="3">
        <v>12000</v>
      </c>
      <c r="Y39" s="10" t="s">
        <v>147</v>
      </c>
    </row>
    <row r="40" spans="1:25" ht="30" x14ac:dyDescent="0.25">
      <c r="A40" s="3">
        <v>36</v>
      </c>
      <c r="B40" s="3" t="s">
        <v>148</v>
      </c>
      <c r="C40" s="3"/>
      <c r="D40" s="3"/>
      <c r="E40" s="3"/>
      <c r="F40" s="3"/>
      <c r="G40" s="3" t="s">
        <v>148</v>
      </c>
      <c r="H40" s="3">
        <v>3587</v>
      </c>
      <c r="I40" s="3" t="s">
        <v>54</v>
      </c>
      <c r="J40" s="3" t="s">
        <v>61</v>
      </c>
      <c r="K40" s="3" t="s">
        <v>141</v>
      </c>
      <c r="L40" s="3">
        <v>11</v>
      </c>
      <c r="M40" s="3">
        <v>14.8</v>
      </c>
      <c r="N40" s="3">
        <v>55</v>
      </c>
      <c r="O40" s="3">
        <v>1</v>
      </c>
      <c r="P40" s="3">
        <v>81.22</v>
      </c>
      <c r="Q40" s="5">
        <v>0.98472222222222217</v>
      </c>
      <c r="R40" s="3">
        <v>0.13</v>
      </c>
      <c r="S40" s="3" t="s">
        <v>26</v>
      </c>
      <c r="T40" s="3" t="s">
        <v>26</v>
      </c>
      <c r="U40" s="3" t="s">
        <v>26</v>
      </c>
      <c r="V40" s="3">
        <v>9.9</v>
      </c>
      <c r="W40" s="3" t="s">
        <v>149</v>
      </c>
      <c r="X40" s="3">
        <v>2.6</v>
      </c>
      <c r="Y40" s="10" t="s">
        <v>150</v>
      </c>
    </row>
    <row r="41" spans="1:25" ht="30" x14ac:dyDescent="0.25">
      <c r="A41" s="3">
        <v>37</v>
      </c>
      <c r="B41" s="3" t="s">
        <v>151</v>
      </c>
      <c r="C41" s="3"/>
      <c r="D41" s="3"/>
      <c r="E41" s="3"/>
      <c r="F41" s="3"/>
      <c r="G41" s="3" t="s">
        <v>151</v>
      </c>
      <c r="H41" s="3">
        <v>3556</v>
      </c>
      <c r="I41" s="3" t="s">
        <v>54</v>
      </c>
      <c r="J41" s="3" t="s">
        <v>152</v>
      </c>
      <c r="K41" s="3" t="s">
        <v>141</v>
      </c>
      <c r="L41" s="3">
        <v>11</v>
      </c>
      <c r="M41" s="3">
        <v>11.5</v>
      </c>
      <c r="N41" s="3">
        <v>55</v>
      </c>
      <c r="O41" s="3">
        <v>40</v>
      </c>
      <c r="P41" s="3">
        <v>80.569999999999993</v>
      </c>
      <c r="Q41" s="5">
        <v>0.98263888888888884</v>
      </c>
      <c r="R41" s="3">
        <v>359.86</v>
      </c>
      <c r="S41" s="3" t="s">
        <v>26</v>
      </c>
      <c r="T41" s="3" t="s">
        <v>26</v>
      </c>
      <c r="U41" s="3" t="s">
        <v>26</v>
      </c>
      <c r="V41" s="3">
        <v>10.7</v>
      </c>
      <c r="W41" s="3" t="s">
        <v>153</v>
      </c>
      <c r="X41" s="3">
        <v>45000</v>
      </c>
      <c r="Y41" s="10" t="s">
        <v>154</v>
      </c>
    </row>
    <row r="42" spans="1:25" ht="30" x14ac:dyDescent="0.25">
      <c r="A42" s="3">
        <v>38</v>
      </c>
      <c r="B42" s="3" t="s">
        <v>155</v>
      </c>
      <c r="C42" s="3"/>
      <c r="D42" s="3"/>
      <c r="E42" s="3"/>
      <c r="F42" s="3"/>
      <c r="G42" s="3" t="s">
        <v>155</v>
      </c>
      <c r="H42" s="3">
        <v>3992</v>
      </c>
      <c r="I42" s="3" t="s">
        <v>54</v>
      </c>
      <c r="J42" s="3" t="s">
        <v>156</v>
      </c>
      <c r="K42" s="3" t="s">
        <v>141</v>
      </c>
      <c r="L42" s="3">
        <v>11</v>
      </c>
      <c r="M42" s="3">
        <v>57.6</v>
      </c>
      <c r="N42" s="3">
        <v>53</v>
      </c>
      <c r="O42" s="3">
        <v>23</v>
      </c>
      <c r="P42" s="3">
        <v>82.85</v>
      </c>
      <c r="Q42" s="5">
        <v>1.4583333333333332E-2</v>
      </c>
      <c r="R42" s="3">
        <v>0.18</v>
      </c>
      <c r="S42" s="3" t="s">
        <v>26</v>
      </c>
      <c r="T42" s="3" t="s">
        <v>26</v>
      </c>
      <c r="U42" s="3" t="s">
        <v>26</v>
      </c>
      <c r="V42" s="3">
        <v>10.8</v>
      </c>
      <c r="W42" s="3" t="s">
        <v>157</v>
      </c>
      <c r="X42" s="3">
        <v>55000</v>
      </c>
      <c r="Y42" s="10" t="s">
        <v>158</v>
      </c>
    </row>
    <row r="43" spans="1:25" ht="45" x14ac:dyDescent="0.25">
      <c r="A43" s="3">
        <v>39</v>
      </c>
      <c r="B43" s="3" t="s">
        <v>159</v>
      </c>
      <c r="C43" s="3"/>
      <c r="D43" s="3"/>
      <c r="E43" s="3"/>
      <c r="F43" s="3"/>
      <c r="G43" s="3" t="s">
        <v>159</v>
      </c>
      <c r="H43" s="3" t="s">
        <v>160</v>
      </c>
      <c r="I43" s="3" t="s">
        <v>54</v>
      </c>
      <c r="J43" s="3" t="s">
        <v>362</v>
      </c>
      <c r="K43" s="3" t="s">
        <v>141</v>
      </c>
      <c r="L43" s="3">
        <v>12</v>
      </c>
      <c r="M43" s="3">
        <v>22.4</v>
      </c>
      <c r="N43" s="3">
        <v>58</v>
      </c>
      <c r="O43" s="3">
        <v>5</v>
      </c>
      <c r="P43" s="3">
        <v>78.150000000000006</v>
      </c>
      <c r="Q43" s="5">
        <v>3.1944444444444449E-2</v>
      </c>
      <c r="R43" s="3">
        <v>359.92</v>
      </c>
      <c r="S43" s="3" t="s">
        <v>26</v>
      </c>
      <c r="T43" s="3" t="s">
        <v>26</v>
      </c>
      <c r="U43" s="3" t="s">
        <v>26</v>
      </c>
      <c r="V43" s="3">
        <v>9.1</v>
      </c>
      <c r="W43" s="3">
        <v>0.8</v>
      </c>
      <c r="X43" s="3">
        <v>0.51</v>
      </c>
      <c r="Y43" s="10" t="s">
        <v>161</v>
      </c>
    </row>
    <row r="44" spans="1:25" x14ac:dyDescent="0.25">
      <c r="A44" s="3">
        <v>40</v>
      </c>
      <c r="B44" s="3" t="s">
        <v>162</v>
      </c>
      <c r="C44" s="3"/>
      <c r="D44" s="3"/>
      <c r="E44" s="3"/>
      <c r="F44" s="3"/>
      <c r="G44" s="3" t="s">
        <v>162</v>
      </c>
      <c r="H44" s="3">
        <v>4258</v>
      </c>
      <c r="I44" s="3" t="s">
        <v>54</v>
      </c>
      <c r="J44" s="3" t="s">
        <v>163</v>
      </c>
      <c r="K44" s="3" t="s">
        <v>164</v>
      </c>
      <c r="L44" s="3">
        <v>12</v>
      </c>
      <c r="M44" s="3">
        <v>19</v>
      </c>
      <c r="N44" s="3">
        <v>47</v>
      </c>
      <c r="O44" s="3">
        <v>18</v>
      </c>
      <c r="P44" s="3">
        <v>88.93</v>
      </c>
      <c r="Q44" s="5">
        <v>2.9166666666666664E-2</v>
      </c>
      <c r="R44" s="3">
        <v>1.45</v>
      </c>
      <c r="S44" s="3" t="s">
        <v>26</v>
      </c>
      <c r="T44" s="3" t="s">
        <v>26</v>
      </c>
      <c r="U44" s="3" t="s">
        <v>26</v>
      </c>
      <c r="V44" s="3">
        <v>8.6</v>
      </c>
      <c r="W44" s="3" t="s">
        <v>165</v>
      </c>
      <c r="X44" s="3">
        <v>25000</v>
      </c>
      <c r="Y44" s="10" t="s">
        <v>166</v>
      </c>
    </row>
    <row r="45" spans="1:25" ht="30" x14ac:dyDescent="0.25">
      <c r="A45" s="3">
        <v>41</v>
      </c>
      <c r="B45" s="3" t="s">
        <v>167</v>
      </c>
      <c r="C45" s="3"/>
      <c r="D45" s="3"/>
      <c r="E45" s="3"/>
      <c r="F45" s="3"/>
      <c r="G45" s="3" t="s">
        <v>167</v>
      </c>
      <c r="H45" s="3">
        <v>4736</v>
      </c>
      <c r="I45" s="3"/>
      <c r="J45" s="3" t="s">
        <v>140</v>
      </c>
      <c r="K45" s="3" t="s">
        <v>164</v>
      </c>
      <c r="L45" s="3">
        <v>12</v>
      </c>
      <c r="M45" s="3">
        <v>50.9</v>
      </c>
      <c r="N45" s="3">
        <v>41</v>
      </c>
      <c r="O45" s="3">
        <v>7</v>
      </c>
      <c r="P45" s="3">
        <v>84.88</v>
      </c>
      <c r="Q45" s="5">
        <v>5.1388888888888894E-2</v>
      </c>
      <c r="R45" s="3">
        <v>180.06</v>
      </c>
      <c r="S45" s="3" t="s">
        <v>26</v>
      </c>
      <c r="T45" s="5">
        <v>5.1388888888888894E-2</v>
      </c>
      <c r="U45" s="3" t="s">
        <v>26</v>
      </c>
      <c r="V45" s="3">
        <v>7.9</v>
      </c>
      <c r="W45" s="3" t="s">
        <v>168</v>
      </c>
      <c r="X45" s="3">
        <v>14500</v>
      </c>
      <c r="Y45" s="10" t="s">
        <v>169</v>
      </c>
    </row>
    <row r="46" spans="1:25" ht="30" x14ac:dyDescent="0.25">
      <c r="A46" s="3">
        <v>42</v>
      </c>
      <c r="B46" s="3" t="s">
        <v>170</v>
      </c>
      <c r="C46" s="3"/>
      <c r="D46" s="3"/>
      <c r="E46" s="3"/>
      <c r="F46" s="3"/>
      <c r="G46" s="3" t="s">
        <v>170</v>
      </c>
      <c r="H46" s="3">
        <v>5055</v>
      </c>
      <c r="I46" s="3"/>
      <c r="J46" s="3" t="s">
        <v>171</v>
      </c>
      <c r="K46" s="3" t="s">
        <v>164</v>
      </c>
      <c r="L46" s="3">
        <v>13</v>
      </c>
      <c r="M46" s="3">
        <v>15.8</v>
      </c>
      <c r="N46" s="3">
        <v>42</v>
      </c>
      <c r="O46" s="3">
        <v>2</v>
      </c>
      <c r="P46" s="3">
        <v>85.8</v>
      </c>
      <c r="Q46" s="5">
        <v>6.8749999999999992E-2</v>
      </c>
      <c r="R46" s="3">
        <v>179.65</v>
      </c>
      <c r="S46" s="3" t="s">
        <v>26</v>
      </c>
      <c r="T46" s="5">
        <v>6.8749999999999992E-2</v>
      </c>
      <c r="U46" s="3" t="s">
        <v>26</v>
      </c>
      <c r="V46" s="3">
        <v>9.5</v>
      </c>
      <c r="W46" s="3" t="s">
        <v>172</v>
      </c>
      <c r="X46" s="3">
        <v>37000</v>
      </c>
      <c r="Y46" s="10" t="s">
        <v>173</v>
      </c>
    </row>
    <row r="47" spans="1:25" x14ac:dyDescent="0.25">
      <c r="A47" s="3">
        <v>43</v>
      </c>
      <c r="B47" s="3" t="s">
        <v>174</v>
      </c>
      <c r="C47" s="3"/>
      <c r="D47" s="3"/>
      <c r="E47" s="3"/>
      <c r="F47" s="3"/>
      <c r="G47" s="3" t="s">
        <v>174</v>
      </c>
      <c r="H47" s="3">
        <v>5194</v>
      </c>
      <c r="I47" s="3" t="s">
        <v>54</v>
      </c>
      <c r="J47" s="3" t="s">
        <v>171</v>
      </c>
      <c r="K47" s="3" t="s">
        <v>164</v>
      </c>
      <c r="L47" s="3">
        <v>13</v>
      </c>
      <c r="M47" s="3">
        <v>29.9</v>
      </c>
      <c r="N47" s="3">
        <v>47</v>
      </c>
      <c r="O47" s="3">
        <v>12</v>
      </c>
      <c r="P47" s="3">
        <v>89.03</v>
      </c>
      <c r="Q47" s="5">
        <v>7.8472222222222221E-2</v>
      </c>
      <c r="R47" s="3">
        <v>358.64</v>
      </c>
      <c r="S47" s="3" t="s">
        <v>26</v>
      </c>
      <c r="T47" s="3" t="s">
        <v>26</v>
      </c>
      <c r="U47" s="3" t="s">
        <v>26</v>
      </c>
      <c r="V47" s="3">
        <v>8.1</v>
      </c>
      <c r="W47" s="3" t="s">
        <v>175</v>
      </c>
      <c r="X47" s="3">
        <v>37000</v>
      </c>
      <c r="Y47" s="10" t="s">
        <v>176</v>
      </c>
    </row>
    <row r="48" spans="1:25" ht="45" x14ac:dyDescent="0.25">
      <c r="A48" s="3">
        <v>44</v>
      </c>
      <c r="B48" s="3" t="s">
        <v>177</v>
      </c>
      <c r="C48" s="3"/>
      <c r="D48" s="3"/>
      <c r="E48" s="3"/>
      <c r="F48" s="3"/>
      <c r="G48" s="3" t="s">
        <v>177</v>
      </c>
      <c r="H48" s="3">
        <v>5457</v>
      </c>
      <c r="I48" s="3" t="s">
        <v>54</v>
      </c>
      <c r="J48" s="3" t="s">
        <v>178</v>
      </c>
      <c r="K48" s="3" t="s">
        <v>141</v>
      </c>
      <c r="L48" s="3">
        <v>14</v>
      </c>
      <c r="M48" s="3">
        <v>3.2</v>
      </c>
      <c r="N48" s="3">
        <v>54</v>
      </c>
      <c r="O48" s="3">
        <v>21</v>
      </c>
      <c r="P48" s="3">
        <v>81.88</v>
      </c>
      <c r="Q48" s="5">
        <v>0.1013888888888889</v>
      </c>
      <c r="R48" s="3">
        <v>0.08</v>
      </c>
      <c r="S48" s="3" t="s">
        <v>26</v>
      </c>
      <c r="T48" s="3" t="s">
        <v>26</v>
      </c>
      <c r="U48" s="3" t="s">
        <v>26</v>
      </c>
      <c r="V48" s="3">
        <v>9.6</v>
      </c>
      <c r="W48" s="3">
        <v>22</v>
      </c>
      <c r="X48" s="3">
        <v>24000</v>
      </c>
      <c r="Y48" s="10" t="s">
        <v>179</v>
      </c>
    </row>
    <row r="49" spans="1:25" ht="45" x14ac:dyDescent="0.25">
      <c r="A49" s="3">
        <v>45</v>
      </c>
      <c r="B49" s="3" t="s">
        <v>180</v>
      </c>
      <c r="C49" s="3"/>
      <c r="D49" s="3"/>
      <c r="E49" s="3"/>
      <c r="F49" s="3"/>
      <c r="G49" s="3" t="s">
        <v>180</v>
      </c>
      <c r="H49" s="3" t="s">
        <v>181</v>
      </c>
      <c r="I49" s="3" t="s">
        <v>54</v>
      </c>
      <c r="J49" s="3" t="s">
        <v>182</v>
      </c>
      <c r="K49" s="3" t="s">
        <v>183</v>
      </c>
      <c r="L49" s="3">
        <v>15</v>
      </c>
      <c r="M49" s="3">
        <v>6.5</v>
      </c>
      <c r="N49" s="3">
        <v>55</v>
      </c>
      <c r="O49" s="3">
        <v>46</v>
      </c>
      <c r="P49" s="3">
        <v>80.47</v>
      </c>
      <c r="Q49" s="5">
        <v>0.1451388888888889</v>
      </c>
      <c r="R49" s="3">
        <v>359.89</v>
      </c>
      <c r="S49" s="3" t="s">
        <v>26</v>
      </c>
      <c r="T49" s="3" t="s">
        <v>26</v>
      </c>
      <c r="U49" s="3" t="s">
        <v>26</v>
      </c>
      <c r="V49" s="3">
        <v>10</v>
      </c>
      <c r="W49" s="3" t="s">
        <v>184</v>
      </c>
      <c r="X49" s="3">
        <v>40000</v>
      </c>
      <c r="Y49" s="10" t="s">
        <v>185</v>
      </c>
    </row>
    <row r="50" spans="1:25" ht="30" x14ac:dyDescent="0.25">
      <c r="A50" s="3">
        <v>46</v>
      </c>
      <c r="B50" s="3" t="s">
        <v>186</v>
      </c>
      <c r="C50" s="3"/>
      <c r="D50" s="3"/>
      <c r="E50" s="3"/>
      <c r="F50" s="3"/>
      <c r="G50" s="3" t="s">
        <v>186</v>
      </c>
      <c r="H50" s="3">
        <v>5024</v>
      </c>
      <c r="I50" s="3"/>
      <c r="J50" s="3" t="s">
        <v>72</v>
      </c>
      <c r="K50" s="3" t="s">
        <v>187</v>
      </c>
      <c r="L50" s="3">
        <v>13</v>
      </c>
      <c r="M50" s="3">
        <v>12.9</v>
      </c>
      <c r="N50" s="3">
        <v>18</v>
      </c>
      <c r="O50" s="3">
        <v>10</v>
      </c>
      <c r="P50" s="3">
        <v>61.93</v>
      </c>
      <c r="Q50" s="5">
        <v>6.6666666666666666E-2</v>
      </c>
      <c r="R50" s="3">
        <v>180.04</v>
      </c>
      <c r="S50" s="3" t="s">
        <v>26</v>
      </c>
      <c r="T50" s="5">
        <v>6.6666666666666666E-2</v>
      </c>
      <c r="U50" s="3" t="s">
        <v>26</v>
      </c>
      <c r="V50" s="3">
        <v>7.6</v>
      </c>
      <c r="W50" s="3">
        <v>12.6</v>
      </c>
      <c r="X50" s="3">
        <v>56.4</v>
      </c>
      <c r="Y50" s="10" t="s">
        <v>188</v>
      </c>
    </row>
    <row r="51" spans="1:25" ht="60" x14ac:dyDescent="0.25">
      <c r="A51" s="3">
        <v>47</v>
      </c>
      <c r="B51" s="3" t="s">
        <v>189</v>
      </c>
      <c r="C51" s="3"/>
      <c r="D51" s="3"/>
      <c r="E51" s="3"/>
      <c r="F51" s="3"/>
      <c r="G51" s="3" t="s">
        <v>189</v>
      </c>
      <c r="H51" s="3">
        <v>4826</v>
      </c>
      <c r="I51" s="3"/>
      <c r="J51" s="3" t="s">
        <v>140</v>
      </c>
      <c r="K51" s="3" t="s">
        <v>187</v>
      </c>
      <c r="L51" s="3">
        <v>12</v>
      </c>
      <c r="M51" s="3">
        <v>56.7</v>
      </c>
      <c r="N51" s="3">
        <v>21</v>
      </c>
      <c r="O51" s="3">
        <v>41</v>
      </c>
      <c r="P51" s="3">
        <v>65.45</v>
      </c>
      <c r="Q51" s="5">
        <v>5.5555555555555552E-2</v>
      </c>
      <c r="R51" s="3">
        <v>179.95</v>
      </c>
      <c r="S51" s="3" t="s">
        <v>26</v>
      </c>
      <c r="T51" s="5">
        <v>5.5555555555555552E-2</v>
      </c>
      <c r="U51" s="3" t="s">
        <v>26</v>
      </c>
      <c r="V51" s="3">
        <v>8.8000000000000007</v>
      </c>
      <c r="W51" s="3" t="s">
        <v>190</v>
      </c>
      <c r="X51" s="3">
        <v>19000</v>
      </c>
      <c r="Y51" s="10" t="s">
        <v>191</v>
      </c>
    </row>
    <row r="52" spans="1:25" ht="30" x14ac:dyDescent="0.25">
      <c r="A52" s="3">
        <v>48</v>
      </c>
      <c r="B52" s="3" t="s">
        <v>192</v>
      </c>
      <c r="C52" s="3"/>
      <c r="D52" s="3"/>
      <c r="E52" s="3"/>
      <c r="F52" s="3"/>
      <c r="G52" s="3" t="s">
        <v>192</v>
      </c>
      <c r="H52" s="3">
        <v>5272</v>
      </c>
      <c r="I52" s="3"/>
      <c r="J52" s="3" t="s">
        <v>72</v>
      </c>
      <c r="K52" s="3" t="s">
        <v>164</v>
      </c>
      <c r="L52" s="3">
        <v>13</v>
      </c>
      <c r="M52" s="3">
        <v>42.2</v>
      </c>
      <c r="N52" s="3">
        <v>28</v>
      </c>
      <c r="O52" s="3">
        <v>23</v>
      </c>
      <c r="P52" s="3">
        <v>72.150000000000006</v>
      </c>
      <c r="Q52" s="5">
        <v>8.6805555555555566E-2</v>
      </c>
      <c r="R52" s="3">
        <v>179.91</v>
      </c>
      <c r="S52" s="3" t="s">
        <v>26</v>
      </c>
      <c r="T52" s="5">
        <v>8.6805555555555566E-2</v>
      </c>
      <c r="U52" s="3" t="s">
        <v>26</v>
      </c>
      <c r="V52" s="3">
        <v>6.3</v>
      </c>
      <c r="W52" s="3">
        <v>16.2</v>
      </c>
      <c r="X52" s="3">
        <v>30.6</v>
      </c>
      <c r="Y52" s="10" t="s">
        <v>193</v>
      </c>
    </row>
    <row r="53" spans="1:25" ht="30" x14ac:dyDescent="0.25">
      <c r="A53" s="3">
        <v>49</v>
      </c>
      <c r="B53" s="3" t="s">
        <v>194</v>
      </c>
      <c r="C53" s="3"/>
      <c r="D53" s="3"/>
      <c r="E53" s="3" t="s">
        <v>358</v>
      </c>
      <c r="F53" s="3"/>
      <c r="G53" s="3" t="s">
        <v>194</v>
      </c>
      <c r="H53" s="3">
        <v>4590</v>
      </c>
      <c r="I53" s="3"/>
      <c r="J53" s="3" t="s">
        <v>72</v>
      </c>
      <c r="K53" s="3" t="s">
        <v>114</v>
      </c>
      <c r="L53" s="3">
        <v>12</v>
      </c>
      <c r="M53" s="3">
        <v>39.5</v>
      </c>
      <c r="N53" s="3">
        <v>-26</v>
      </c>
      <c r="O53" s="3">
        <v>45</v>
      </c>
      <c r="P53" s="3">
        <v>17.02</v>
      </c>
      <c r="Q53" s="5">
        <v>4.3750000000000004E-2</v>
      </c>
      <c r="R53" s="3">
        <v>180.01</v>
      </c>
      <c r="S53" s="5">
        <v>0.88194444444444453</v>
      </c>
      <c r="T53" s="5">
        <v>4.3750000000000004E-2</v>
      </c>
      <c r="U53" s="5">
        <v>0.19930555555555554</v>
      </c>
      <c r="V53" s="3">
        <v>8</v>
      </c>
      <c r="W53" s="3">
        <v>12</v>
      </c>
      <c r="X53" s="3">
        <v>32.299999999999997</v>
      </c>
      <c r="Y53" s="10" t="s">
        <v>195</v>
      </c>
    </row>
    <row r="54" spans="1:25" ht="30" x14ac:dyDescent="0.25">
      <c r="A54" s="3">
        <v>50</v>
      </c>
      <c r="B54" s="3" t="s">
        <v>196</v>
      </c>
      <c r="C54" s="3"/>
      <c r="D54" s="3"/>
      <c r="E54" s="3" t="s">
        <v>358</v>
      </c>
      <c r="F54" s="3"/>
      <c r="G54" s="3" t="s">
        <v>196</v>
      </c>
      <c r="H54" s="3">
        <v>5236</v>
      </c>
      <c r="I54" s="3"/>
      <c r="J54" s="3" t="s">
        <v>197</v>
      </c>
      <c r="K54" s="3" t="s">
        <v>114</v>
      </c>
      <c r="L54" s="3">
        <v>13</v>
      </c>
      <c r="M54" s="3">
        <v>37</v>
      </c>
      <c r="N54" s="3">
        <v>-29</v>
      </c>
      <c r="O54" s="3">
        <v>52</v>
      </c>
      <c r="P54" s="3">
        <v>13.9</v>
      </c>
      <c r="Q54" s="5">
        <v>8.3333333333333329E-2</v>
      </c>
      <c r="R54" s="3">
        <v>180.01</v>
      </c>
      <c r="S54" s="5">
        <v>0.93611111111111101</v>
      </c>
      <c r="T54" s="5">
        <v>8.3333333333333329E-2</v>
      </c>
      <c r="U54" s="5">
        <v>0.22500000000000001</v>
      </c>
      <c r="V54" s="3">
        <v>7.6</v>
      </c>
      <c r="W54" s="3" t="s">
        <v>198</v>
      </c>
      <c r="X54" s="3">
        <v>10000</v>
      </c>
      <c r="Y54" s="10" t="s">
        <v>199</v>
      </c>
    </row>
    <row r="55" spans="1:25" ht="30" x14ac:dyDescent="0.25">
      <c r="A55" s="3">
        <v>51</v>
      </c>
      <c r="B55" s="3" t="s">
        <v>200</v>
      </c>
      <c r="C55" s="3"/>
      <c r="D55" s="3"/>
      <c r="E55" s="3"/>
      <c r="F55" s="3"/>
      <c r="G55" s="3" t="s">
        <v>200</v>
      </c>
      <c r="H55" s="3">
        <v>4192</v>
      </c>
      <c r="I55" s="3"/>
      <c r="J55" s="3" t="s">
        <v>24</v>
      </c>
      <c r="K55" s="3" t="s">
        <v>187</v>
      </c>
      <c r="L55" s="3">
        <v>12</v>
      </c>
      <c r="M55" s="3">
        <v>13.8</v>
      </c>
      <c r="N55" s="3">
        <v>14</v>
      </c>
      <c r="O55" s="3">
        <v>54</v>
      </c>
      <c r="P55" s="3">
        <v>58.67</v>
      </c>
      <c r="Q55" s="5">
        <v>2.5694444444444447E-2</v>
      </c>
      <c r="R55" s="3">
        <v>180.01</v>
      </c>
      <c r="S55" s="3" t="s">
        <v>26</v>
      </c>
      <c r="T55" s="5">
        <v>2.5694444444444447E-2</v>
      </c>
      <c r="U55" s="3" t="s">
        <v>26</v>
      </c>
      <c r="V55" s="3">
        <v>11.7</v>
      </c>
      <c r="W55" s="3" t="s">
        <v>201</v>
      </c>
      <c r="X55" s="3">
        <v>60000</v>
      </c>
      <c r="Y55" s="10" t="s">
        <v>202</v>
      </c>
    </row>
    <row r="56" spans="1:25" x14ac:dyDescent="0.25">
      <c r="A56" s="3">
        <v>52</v>
      </c>
      <c r="B56" s="3" t="s">
        <v>203</v>
      </c>
      <c r="C56" s="3"/>
      <c r="D56" s="3"/>
      <c r="E56" s="3"/>
      <c r="F56" s="3"/>
      <c r="G56" s="3" t="s">
        <v>203</v>
      </c>
      <c r="H56" s="3">
        <v>4254</v>
      </c>
      <c r="I56" s="3"/>
      <c r="J56" s="3" t="s">
        <v>30</v>
      </c>
      <c r="K56" s="3" t="s">
        <v>187</v>
      </c>
      <c r="L56" s="3">
        <v>12</v>
      </c>
      <c r="M56" s="3">
        <v>18.8</v>
      </c>
      <c r="N56" s="3">
        <v>14</v>
      </c>
      <c r="O56" s="3">
        <v>25</v>
      </c>
      <c r="P56" s="3">
        <v>58.18</v>
      </c>
      <c r="Q56" s="5">
        <v>2.9166666666666664E-2</v>
      </c>
      <c r="R56" s="3">
        <v>180.02</v>
      </c>
      <c r="S56" s="3" t="s">
        <v>26</v>
      </c>
      <c r="T56" s="5">
        <v>2.9166666666666664E-2</v>
      </c>
      <c r="U56" s="3" t="s">
        <v>26</v>
      </c>
      <c r="V56" s="3">
        <v>10.1</v>
      </c>
      <c r="W56" s="3" t="s">
        <v>204</v>
      </c>
      <c r="X56" s="3">
        <v>60000</v>
      </c>
      <c r="Y56" s="10" t="s">
        <v>205</v>
      </c>
    </row>
    <row r="57" spans="1:25" x14ac:dyDescent="0.25">
      <c r="A57" s="3">
        <v>53</v>
      </c>
      <c r="B57" s="3" t="s">
        <v>206</v>
      </c>
      <c r="C57" s="3"/>
      <c r="D57" s="3"/>
      <c r="E57" s="3"/>
      <c r="F57" s="3"/>
      <c r="G57" s="3" t="s">
        <v>206</v>
      </c>
      <c r="H57" s="3">
        <v>4321</v>
      </c>
      <c r="I57" s="3"/>
      <c r="J57" s="3" t="s">
        <v>163</v>
      </c>
      <c r="K57" s="3" t="s">
        <v>187</v>
      </c>
      <c r="L57" s="3">
        <v>12</v>
      </c>
      <c r="M57" s="3">
        <v>22.9</v>
      </c>
      <c r="N57" s="3">
        <v>15</v>
      </c>
      <c r="O57" s="3">
        <v>49</v>
      </c>
      <c r="P57" s="3">
        <v>59.58</v>
      </c>
      <c r="Q57" s="5">
        <v>3.1944444444444449E-2</v>
      </c>
      <c r="R57" s="3">
        <v>179.98</v>
      </c>
      <c r="S57" s="3" t="s">
        <v>26</v>
      </c>
      <c r="T57" s="5">
        <v>3.1944444444444449E-2</v>
      </c>
      <c r="U57" s="3" t="s">
        <v>26</v>
      </c>
      <c r="V57" s="3">
        <v>10.6</v>
      </c>
      <c r="W57" s="3" t="s">
        <v>27</v>
      </c>
      <c r="X57" s="3">
        <v>60000</v>
      </c>
      <c r="Y57" s="10" t="s">
        <v>207</v>
      </c>
    </row>
    <row r="58" spans="1:25" ht="30" x14ac:dyDescent="0.25">
      <c r="A58" s="3">
        <v>54</v>
      </c>
      <c r="B58" s="3" t="s">
        <v>208</v>
      </c>
      <c r="C58" s="3"/>
      <c r="D58" s="3"/>
      <c r="E58" s="3"/>
      <c r="F58" s="3"/>
      <c r="G58" s="3" t="s">
        <v>208</v>
      </c>
      <c r="H58" s="3">
        <v>4382</v>
      </c>
      <c r="I58" s="3"/>
      <c r="J58" s="3" t="s">
        <v>182</v>
      </c>
      <c r="K58" s="3" t="s">
        <v>187</v>
      </c>
      <c r="L58" s="3">
        <v>12</v>
      </c>
      <c r="M58" s="3">
        <v>25.4</v>
      </c>
      <c r="N58" s="3">
        <v>18</v>
      </c>
      <c r="O58" s="3">
        <v>11</v>
      </c>
      <c r="P58" s="3">
        <v>61.95</v>
      </c>
      <c r="Q58" s="5">
        <v>3.4027777777777775E-2</v>
      </c>
      <c r="R58" s="3">
        <v>180.06</v>
      </c>
      <c r="S58" s="3" t="s">
        <v>26</v>
      </c>
      <c r="T58" s="5">
        <v>3.4027777777777775E-2</v>
      </c>
      <c r="U58" s="3" t="s">
        <v>26</v>
      </c>
      <c r="V58" s="3">
        <v>9.3000000000000007</v>
      </c>
      <c r="W58" s="3" t="s">
        <v>209</v>
      </c>
      <c r="X58" s="3">
        <v>60000</v>
      </c>
      <c r="Y58" s="10" t="s">
        <v>210</v>
      </c>
    </row>
    <row r="59" spans="1:25" ht="45" x14ac:dyDescent="0.25">
      <c r="A59" s="3">
        <v>55</v>
      </c>
      <c r="B59" s="3" t="s">
        <v>211</v>
      </c>
      <c r="C59" s="3"/>
      <c r="D59" s="3"/>
      <c r="E59" s="3"/>
      <c r="F59" s="3"/>
      <c r="G59" s="3" t="s">
        <v>211</v>
      </c>
      <c r="H59" s="3">
        <v>4374</v>
      </c>
      <c r="I59" s="3"/>
      <c r="J59" s="3" t="s">
        <v>129</v>
      </c>
      <c r="K59" s="3" t="s">
        <v>212</v>
      </c>
      <c r="L59" s="3">
        <v>12</v>
      </c>
      <c r="M59" s="3">
        <v>25.1</v>
      </c>
      <c r="N59" s="3">
        <v>12</v>
      </c>
      <c r="O59" s="3">
        <v>53</v>
      </c>
      <c r="P59" s="3">
        <v>56.65</v>
      </c>
      <c r="Q59" s="5">
        <v>3.3333333333333333E-2</v>
      </c>
      <c r="R59" s="3">
        <v>180.04</v>
      </c>
      <c r="S59" s="3" t="s">
        <v>26</v>
      </c>
      <c r="T59" s="5">
        <v>3.3333333333333333E-2</v>
      </c>
      <c r="U59" s="3" t="s">
        <v>26</v>
      </c>
      <c r="V59" s="3">
        <v>9.3000000000000007</v>
      </c>
      <c r="W59" s="3">
        <v>5</v>
      </c>
      <c r="X59" s="3">
        <v>60000</v>
      </c>
      <c r="Y59" s="10" t="s">
        <v>213</v>
      </c>
    </row>
    <row r="60" spans="1:25" ht="30" x14ac:dyDescent="0.25">
      <c r="A60" s="3">
        <v>56</v>
      </c>
      <c r="B60" s="3" t="s">
        <v>214</v>
      </c>
      <c r="C60" s="3"/>
      <c r="D60" s="3"/>
      <c r="E60" s="3"/>
      <c r="F60" s="3"/>
      <c r="G60" s="3" t="s">
        <v>214</v>
      </c>
      <c r="H60" s="3">
        <v>4406</v>
      </c>
      <c r="I60" s="3"/>
      <c r="J60" s="3" t="s">
        <v>215</v>
      </c>
      <c r="K60" s="3" t="s">
        <v>212</v>
      </c>
      <c r="L60" s="3">
        <v>12</v>
      </c>
      <c r="M60" s="3">
        <v>26.2</v>
      </c>
      <c r="N60" s="3">
        <v>12</v>
      </c>
      <c r="O60" s="3">
        <v>57</v>
      </c>
      <c r="P60" s="3">
        <v>56.72</v>
      </c>
      <c r="Q60" s="5">
        <v>3.4027777777777775E-2</v>
      </c>
      <c r="R60" s="3">
        <v>180</v>
      </c>
      <c r="S60" s="3" t="s">
        <v>26</v>
      </c>
      <c r="T60" s="5">
        <v>3.4722222222222224E-2</v>
      </c>
      <c r="U60" s="3" t="s">
        <v>26</v>
      </c>
      <c r="V60" s="3">
        <v>9.6999999999999993</v>
      </c>
      <c r="W60" s="3" t="s">
        <v>216</v>
      </c>
      <c r="X60" s="3">
        <v>60000</v>
      </c>
      <c r="Y60" s="10" t="s">
        <v>217</v>
      </c>
    </row>
    <row r="61" spans="1:25" ht="45" x14ac:dyDescent="0.25">
      <c r="A61" s="3">
        <v>57</v>
      </c>
      <c r="B61" s="3" t="s">
        <v>218</v>
      </c>
      <c r="C61" s="3"/>
      <c r="D61" s="3"/>
      <c r="E61" s="3"/>
      <c r="F61" s="3"/>
      <c r="G61" s="3" t="s">
        <v>218</v>
      </c>
      <c r="H61" s="3">
        <v>4486</v>
      </c>
      <c r="I61" s="3"/>
      <c r="J61" s="3" t="s">
        <v>219</v>
      </c>
      <c r="K61" s="3" t="s">
        <v>212</v>
      </c>
      <c r="L61" s="3">
        <v>12</v>
      </c>
      <c r="M61" s="3">
        <v>30.8</v>
      </c>
      <c r="N61" s="3">
        <v>12</v>
      </c>
      <c r="O61" s="3">
        <v>24</v>
      </c>
      <c r="P61" s="3">
        <v>56.17</v>
      </c>
      <c r="Q61" s="5">
        <v>3.7499999999999999E-2</v>
      </c>
      <c r="R61" s="3">
        <v>180.03</v>
      </c>
      <c r="S61" s="3" t="s">
        <v>26</v>
      </c>
      <c r="T61" s="5">
        <v>3.7499999999999999E-2</v>
      </c>
      <c r="U61" s="3" t="s">
        <v>26</v>
      </c>
      <c r="V61" s="3">
        <v>9.1999999999999993</v>
      </c>
      <c r="W61" s="3">
        <v>7</v>
      </c>
      <c r="X61" s="3">
        <v>60000</v>
      </c>
      <c r="Y61" s="10" t="s">
        <v>220</v>
      </c>
    </row>
    <row r="62" spans="1:25" x14ac:dyDescent="0.25">
      <c r="A62" s="3">
        <v>58</v>
      </c>
      <c r="B62" s="3" t="s">
        <v>221</v>
      </c>
      <c r="C62" s="3"/>
      <c r="D62" s="3"/>
      <c r="E62" s="3"/>
      <c r="F62" s="3"/>
      <c r="G62" s="3" t="s">
        <v>221</v>
      </c>
      <c r="H62" s="3">
        <v>4552</v>
      </c>
      <c r="I62" s="3"/>
      <c r="J62" s="3" t="s">
        <v>222</v>
      </c>
      <c r="K62" s="3" t="s">
        <v>212</v>
      </c>
      <c r="L62" s="3">
        <v>12</v>
      </c>
      <c r="M62" s="3">
        <v>35.700000000000003</v>
      </c>
      <c r="N62" s="3">
        <v>12</v>
      </c>
      <c r="O62" s="3">
        <v>33</v>
      </c>
      <c r="P62" s="3">
        <v>56.32</v>
      </c>
      <c r="Q62" s="5">
        <v>4.0972222222222222E-2</v>
      </c>
      <c r="R62" s="3">
        <v>179.94</v>
      </c>
      <c r="S62" s="3" t="s">
        <v>26</v>
      </c>
      <c r="T62" s="5">
        <v>4.0972222222222222E-2</v>
      </c>
      <c r="U62" s="3" t="s">
        <v>26</v>
      </c>
      <c r="V62" s="3">
        <v>9.5</v>
      </c>
      <c r="W62" s="3">
        <v>4</v>
      </c>
      <c r="X62" s="3">
        <v>60000</v>
      </c>
      <c r="Y62" s="10" t="s">
        <v>223</v>
      </c>
    </row>
    <row r="63" spans="1:25" x14ac:dyDescent="0.25">
      <c r="A63" s="3">
        <v>59</v>
      </c>
      <c r="B63" s="3" t="s">
        <v>224</v>
      </c>
      <c r="C63" s="3"/>
      <c r="D63" s="3"/>
      <c r="E63" s="3"/>
      <c r="F63" s="3"/>
      <c r="G63" s="3" t="s">
        <v>224</v>
      </c>
      <c r="H63" s="3">
        <v>4569</v>
      </c>
      <c r="I63" s="3"/>
      <c r="J63" s="3" t="s">
        <v>24</v>
      </c>
      <c r="K63" s="3" t="s">
        <v>212</v>
      </c>
      <c r="L63" s="3">
        <v>12</v>
      </c>
      <c r="M63" s="3">
        <v>36.799999999999997</v>
      </c>
      <c r="N63" s="3">
        <v>13</v>
      </c>
      <c r="O63" s="3">
        <v>10</v>
      </c>
      <c r="P63" s="3">
        <v>56.93</v>
      </c>
      <c r="Q63" s="5">
        <v>4.1666666666666664E-2</v>
      </c>
      <c r="R63" s="3">
        <v>180.04</v>
      </c>
      <c r="S63" s="3" t="s">
        <v>26</v>
      </c>
      <c r="T63" s="5">
        <v>4.1666666666666664E-2</v>
      </c>
      <c r="U63" s="3" t="s">
        <v>26</v>
      </c>
      <c r="V63" s="3">
        <v>10</v>
      </c>
      <c r="W63" s="3" t="s">
        <v>225</v>
      </c>
      <c r="X63" s="3">
        <v>60000</v>
      </c>
      <c r="Y63" s="10" t="s">
        <v>226</v>
      </c>
    </row>
    <row r="64" spans="1:25" x14ac:dyDescent="0.25">
      <c r="A64" s="3">
        <v>60</v>
      </c>
      <c r="B64" s="3" t="s">
        <v>227</v>
      </c>
      <c r="C64" s="3"/>
      <c r="D64" s="3"/>
      <c r="E64" s="3"/>
      <c r="F64" s="3"/>
      <c r="G64" s="3" t="s">
        <v>227</v>
      </c>
      <c r="H64" s="3">
        <v>4501</v>
      </c>
      <c r="I64" s="3"/>
      <c r="J64" s="3" t="s">
        <v>41</v>
      </c>
      <c r="K64" s="3" t="s">
        <v>187</v>
      </c>
      <c r="L64" s="3">
        <v>12</v>
      </c>
      <c r="M64" s="3">
        <v>32</v>
      </c>
      <c r="N64" s="3">
        <v>14</v>
      </c>
      <c r="O64" s="3">
        <v>25</v>
      </c>
      <c r="P64" s="3">
        <v>58.18</v>
      </c>
      <c r="Q64" s="5">
        <v>3.8194444444444441E-2</v>
      </c>
      <c r="R64" s="3">
        <v>179.94</v>
      </c>
      <c r="S64" s="3" t="s">
        <v>26</v>
      </c>
      <c r="T64" s="5">
        <v>3.8194444444444441E-2</v>
      </c>
      <c r="U64" s="3" t="s">
        <v>26</v>
      </c>
      <c r="V64" s="3">
        <v>10.199999999999999</v>
      </c>
      <c r="W64" s="3" t="s">
        <v>157</v>
      </c>
      <c r="X64" s="3">
        <v>60000</v>
      </c>
      <c r="Y64" s="10" t="s">
        <v>228</v>
      </c>
    </row>
    <row r="65" spans="1:25" ht="30" x14ac:dyDescent="0.25">
      <c r="A65" s="3">
        <v>61</v>
      </c>
      <c r="B65" s="3" t="s">
        <v>229</v>
      </c>
      <c r="C65" s="3"/>
      <c r="D65" s="3"/>
      <c r="E65" s="3"/>
      <c r="F65" s="3"/>
      <c r="G65" s="3" t="s">
        <v>229</v>
      </c>
      <c r="H65" s="3">
        <v>4548</v>
      </c>
      <c r="I65" s="3"/>
      <c r="J65" s="3" t="s">
        <v>122</v>
      </c>
      <c r="K65" s="3" t="s">
        <v>187</v>
      </c>
      <c r="L65" s="3">
        <v>12</v>
      </c>
      <c r="M65" s="3">
        <v>35.4</v>
      </c>
      <c r="N65" s="3">
        <v>14</v>
      </c>
      <c r="O65" s="3">
        <v>30</v>
      </c>
      <c r="P65" s="3">
        <v>58.27</v>
      </c>
      <c r="Q65" s="5">
        <v>4.0972222222222222E-2</v>
      </c>
      <c r="R65" s="3">
        <v>180.07</v>
      </c>
      <c r="S65" s="3" t="s">
        <v>26</v>
      </c>
      <c r="T65" s="5">
        <v>4.0972222222222222E-2</v>
      </c>
      <c r="U65" s="3" t="s">
        <v>26</v>
      </c>
      <c r="V65" s="3">
        <v>9.5</v>
      </c>
      <c r="W65" s="3" t="s">
        <v>230</v>
      </c>
      <c r="X65" s="3">
        <v>60000</v>
      </c>
      <c r="Y65" s="10" t="s">
        <v>231</v>
      </c>
    </row>
    <row r="66" spans="1:25" x14ac:dyDescent="0.25">
      <c r="A66" s="3">
        <v>62</v>
      </c>
      <c r="B66" s="3" t="s">
        <v>232</v>
      </c>
      <c r="C66" s="3"/>
      <c r="D66" s="3"/>
      <c r="E66" s="3"/>
      <c r="F66" s="3"/>
      <c r="G66" s="3" t="s">
        <v>232</v>
      </c>
      <c r="H66" s="3">
        <v>4579</v>
      </c>
      <c r="I66" s="3"/>
      <c r="J66" s="3" t="s">
        <v>136</v>
      </c>
      <c r="K66" s="3" t="s">
        <v>212</v>
      </c>
      <c r="L66" s="3">
        <v>12</v>
      </c>
      <c r="M66" s="3">
        <v>37.700000000000003</v>
      </c>
      <c r="N66" s="3">
        <v>11</v>
      </c>
      <c r="O66" s="3">
        <v>49</v>
      </c>
      <c r="P66" s="3">
        <v>55.58</v>
      </c>
      <c r="Q66" s="5">
        <v>4.2361111111111106E-2</v>
      </c>
      <c r="R66" s="3">
        <v>179.94</v>
      </c>
      <c r="S66" s="3" t="s">
        <v>26</v>
      </c>
      <c r="T66" s="5">
        <v>4.2361111111111106E-2</v>
      </c>
      <c r="U66" s="3" t="s">
        <v>26</v>
      </c>
      <c r="V66" s="3">
        <v>9.1999999999999993</v>
      </c>
      <c r="W66" s="3" t="s">
        <v>233</v>
      </c>
      <c r="X66" s="3">
        <v>60000</v>
      </c>
      <c r="Y66" s="10" t="s">
        <v>234</v>
      </c>
    </row>
    <row r="67" spans="1:25" x14ac:dyDescent="0.25">
      <c r="A67" s="3">
        <v>63</v>
      </c>
      <c r="B67" s="3" t="s">
        <v>235</v>
      </c>
      <c r="C67" s="3"/>
      <c r="D67" s="3"/>
      <c r="E67" s="3"/>
      <c r="F67" s="3"/>
      <c r="G67" s="3" t="s">
        <v>235</v>
      </c>
      <c r="H67" s="3">
        <v>4621</v>
      </c>
      <c r="I67" s="3"/>
      <c r="J67" s="3" t="s">
        <v>236</v>
      </c>
      <c r="K67" s="3" t="s">
        <v>212</v>
      </c>
      <c r="L67" s="3">
        <v>12</v>
      </c>
      <c r="M67" s="3">
        <v>42</v>
      </c>
      <c r="N67" s="3">
        <v>11</v>
      </c>
      <c r="O67" s="3">
        <v>39</v>
      </c>
      <c r="P67" s="3">
        <v>55.42</v>
      </c>
      <c r="Q67" s="5">
        <v>4.5138888888888888E-2</v>
      </c>
      <c r="R67" s="3">
        <v>179.96</v>
      </c>
      <c r="S67" s="3" t="s">
        <v>26</v>
      </c>
      <c r="T67" s="5">
        <v>4.5138888888888888E-2</v>
      </c>
      <c r="U67" s="3" t="s">
        <v>26</v>
      </c>
      <c r="V67" s="3">
        <v>9.6</v>
      </c>
      <c r="W67" s="3" t="s">
        <v>237</v>
      </c>
      <c r="X67" s="3">
        <v>60000</v>
      </c>
      <c r="Y67" s="10" t="s">
        <v>238</v>
      </c>
    </row>
    <row r="68" spans="1:25" x14ac:dyDescent="0.25">
      <c r="A68" s="3">
        <v>64</v>
      </c>
      <c r="B68" s="3" t="s">
        <v>239</v>
      </c>
      <c r="C68" s="3"/>
      <c r="D68" s="3"/>
      <c r="E68" s="3"/>
      <c r="F68" s="3"/>
      <c r="G68" s="3" t="s">
        <v>239</v>
      </c>
      <c r="H68" s="3">
        <v>4649</v>
      </c>
      <c r="I68" s="3"/>
      <c r="J68" s="3" t="s">
        <v>240</v>
      </c>
      <c r="K68" s="3" t="s">
        <v>212</v>
      </c>
      <c r="L68" s="3">
        <v>12</v>
      </c>
      <c r="M68" s="3">
        <v>43.7</v>
      </c>
      <c r="N68" s="3">
        <v>11</v>
      </c>
      <c r="O68" s="3">
        <v>33</v>
      </c>
      <c r="P68" s="3">
        <v>55.32</v>
      </c>
      <c r="Q68" s="5">
        <v>4.6527777777777779E-2</v>
      </c>
      <c r="R68" s="3">
        <v>179.95</v>
      </c>
      <c r="S68" s="3" t="s">
        <v>26</v>
      </c>
      <c r="T68" s="5">
        <v>4.6527777777777779E-2</v>
      </c>
      <c r="U68" s="3" t="s">
        <v>26</v>
      </c>
      <c r="V68" s="3">
        <v>8.9</v>
      </c>
      <c r="W68" s="3" t="s">
        <v>27</v>
      </c>
      <c r="X68" s="3">
        <v>60000</v>
      </c>
      <c r="Y68" s="10" t="s">
        <v>241</v>
      </c>
    </row>
    <row r="69" spans="1:25" x14ac:dyDescent="0.25">
      <c r="A69" s="3">
        <v>65</v>
      </c>
      <c r="B69" s="3" t="s">
        <v>242</v>
      </c>
      <c r="C69" s="3"/>
      <c r="D69" s="3"/>
      <c r="E69" s="3"/>
      <c r="F69" s="3"/>
      <c r="G69" s="3" t="s">
        <v>242</v>
      </c>
      <c r="H69" s="3">
        <v>4472</v>
      </c>
      <c r="I69" s="3"/>
      <c r="J69" s="3" t="s">
        <v>240</v>
      </c>
      <c r="K69" s="3" t="s">
        <v>212</v>
      </c>
      <c r="L69" s="3">
        <v>12</v>
      </c>
      <c r="M69" s="3">
        <v>29.8</v>
      </c>
      <c r="N69" s="3">
        <v>8</v>
      </c>
      <c r="O69" s="3">
        <v>0</v>
      </c>
      <c r="P69" s="3">
        <v>51.77</v>
      </c>
      <c r="Q69" s="5">
        <v>3.6805555555555557E-2</v>
      </c>
      <c r="R69" s="3">
        <v>180.03</v>
      </c>
      <c r="S69" s="3" t="s">
        <v>26</v>
      </c>
      <c r="T69" s="5">
        <v>3.6805555555555557E-2</v>
      </c>
      <c r="U69" s="3" t="s">
        <v>26</v>
      </c>
      <c r="V69" s="3">
        <v>8.5</v>
      </c>
      <c r="W69" s="3" t="s">
        <v>243</v>
      </c>
      <c r="X69" s="3">
        <v>60000</v>
      </c>
      <c r="Y69" s="10" t="s">
        <v>244</v>
      </c>
    </row>
    <row r="70" spans="1:25" x14ac:dyDescent="0.25">
      <c r="A70" s="3">
        <v>66</v>
      </c>
      <c r="B70" s="3" t="s">
        <v>245</v>
      </c>
      <c r="C70" s="3"/>
      <c r="D70" s="3"/>
      <c r="E70" s="3"/>
      <c r="F70" s="3"/>
      <c r="G70" s="3" t="s">
        <v>245</v>
      </c>
      <c r="H70" s="3">
        <v>4303</v>
      </c>
      <c r="I70" s="3"/>
      <c r="J70" s="3" t="s">
        <v>163</v>
      </c>
      <c r="K70" s="3" t="s">
        <v>212</v>
      </c>
      <c r="L70" s="3">
        <v>12</v>
      </c>
      <c r="M70" s="3">
        <v>21.9</v>
      </c>
      <c r="N70" s="3">
        <v>4</v>
      </c>
      <c r="O70" s="3">
        <v>28</v>
      </c>
      <c r="P70" s="3">
        <v>48.23</v>
      </c>
      <c r="Q70" s="5">
        <v>3.125E-2</v>
      </c>
      <c r="R70" s="3">
        <v>179.98</v>
      </c>
      <c r="S70" s="3" t="s">
        <v>26</v>
      </c>
      <c r="T70" s="5">
        <v>3.125E-2</v>
      </c>
      <c r="U70" s="3" t="s">
        <v>26</v>
      </c>
      <c r="V70" s="3">
        <v>10.1</v>
      </c>
      <c r="W70" s="3" t="s">
        <v>246</v>
      </c>
      <c r="X70" s="3">
        <v>60000</v>
      </c>
      <c r="Y70" s="10" t="s">
        <v>247</v>
      </c>
    </row>
    <row r="71" spans="1:25" ht="30" x14ac:dyDescent="0.25">
      <c r="A71" s="3">
        <v>67</v>
      </c>
      <c r="B71" s="3" t="s">
        <v>248</v>
      </c>
      <c r="C71" s="3"/>
      <c r="D71" s="3"/>
      <c r="E71" s="3"/>
      <c r="F71" s="3"/>
      <c r="G71" s="3" t="s">
        <v>248</v>
      </c>
      <c r="H71" s="3">
        <v>4594</v>
      </c>
      <c r="I71" s="3"/>
      <c r="J71" s="3" t="s">
        <v>249</v>
      </c>
      <c r="K71" s="3" t="s">
        <v>212</v>
      </c>
      <c r="L71" s="3">
        <v>12</v>
      </c>
      <c r="M71" s="3">
        <v>40</v>
      </c>
      <c r="N71" s="3">
        <v>-11</v>
      </c>
      <c r="O71" s="3">
        <v>37</v>
      </c>
      <c r="P71" s="3">
        <v>32.15</v>
      </c>
      <c r="Q71" s="5">
        <v>4.3750000000000004E-2</v>
      </c>
      <c r="R71" s="3">
        <v>179.97</v>
      </c>
      <c r="S71" s="5">
        <v>0.82916666666666661</v>
      </c>
      <c r="T71" s="5">
        <v>4.3750000000000004E-2</v>
      </c>
      <c r="U71" s="5">
        <v>0.25486111111111109</v>
      </c>
      <c r="V71" s="3">
        <v>8.6999999999999993</v>
      </c>
      <c r="W71" s="3" t="s">
        <v>146</v>
      </c>
      <c r="X71" s="3">
        <v>50000</v>
      </c>
      <c r="Y71" s="10" t="s">
        <v>250</v>
      </c>
    </row>
    <row r="72" spans="1:25" ht="30" x14ac:dyDescent="0.25">
      <c r="A72" s="3">
        <v>68</v>
      </c>
      <c r="B72" s="3" t="s">
        <v>251</v>
      </c>
      <c r="C72" s="3"/>
      <c r="D72" s="3"/>
      <c r="E72" s="3"/>
      <c r="F72" s="3"/>
      <c r="G72" s="3" t="s">
        <v>251</v>
      </c>
      <c r="H72" s="3">
        <v>5904</v>
      </c>
      <c r="I72" s="3"/>
      <c r="J72" s="3" t="s">
        <v>72</v>
      </c>
      <c r="K72" s="3" t="s">
        <v>252</v>
      </c>
      <c r="L72" s="3">
        <v>15</v>
      </c>
      <c r="M72" s="3">
        <v>18.600000000000001</v>
      </c>
      <c r="N72" s="3">
        <v>2</v>
      </c>
      <c r="O72" s="3">
        <v>5</v>
      </c>
      <c r="P72" s="3">
        <v>45.85</v>
      </c>
      <c r="Q72" s="5">
        <v>0.15347222222222223</v>
      </c>
      <c r="R72" s="3">
        <v>180.02</v>
      </c>
      <c r="S72" s="5">
        <v>0.89861111111111114</v>
      </c>
      <c r="T72" s="5">
        <v>0.15347222222222223</v>
      </c>
      <c r="U72" s="3" t="s">
        <v>26</v>
      </c>
      <c r="V72" s="3">
        <v>6.2</v>
      </c>
      <c r="W72" s="3">
        <v>17.399999999999999</v>
      </c>
      <c r="X72" s="3">
        <v>22.8</v>
      </c>
      <c r="Y72" s="10" t="s">
        <v>253</v>
      </c>
    </row>
    <row r="73" spans="1:25" ht="45" x14ac:dyDescent="0.25">
      <c r="A73" s="3">
        <v>69</v>
      </c>
      <c r="B73" s="3" t="s">
        <v>254</v>
      </c>
      <c r="C73" s="3"/>
      <c r="D73" s="3"/>
      <c r="E73" s="3"/>
      <c r="F73" s="3"/>
      <c r="G73" s="3" t="s">
        <v>254</v>
      </c>
      <c r="H73" s="3">
        <v>6205</v>
      </c>
      <c r="I73" s="3"/>
      <c r="J73" s="3" t="s">
        <v>72</v>
      </c>
      <c r="K73" s="3" t="s">
        <v>255</v>
      </c>
      <c r="L73" s="3">
        <v>16</v>
      </c>
      <c r="M73" s="3">
        <v>41.7</v>
      </c>
      <c r="N73" s="3">
        <v>36</v>
      </c>
      <c r="O73" s="3">
        <v>28</v>
      </c>
      <c r="P73" s="3">
        <v>80.23</v>
      </c>
      <c r="Q73" s="5">
        <v>0.21111111111111111</v>
      </c>
      <c r="R73" s="3">
        <v>179.83</v>
      </c>
      <c r="S73" s="5">
        <v>0.8222222222222223</v>
      </c>
      <c r="T73" s="5">
        <v>0.21111111111111111</v>
      </c>
      <c r="U73" s="3" t="s">
        <v>26</v>
      </c>
      <c r="V73" s="3">
        <v>5.7</v>
      </c>
      <c r="W73" s="3">
        <v>16.600000000000001</v>
      </c>
      <c r="X73" s="3">
        <v>22.2</v>
      </c>
      <c r="Y73" s="10" t="s">
        <v>256</v>
      </c>
    </row>
    <row r="74" spans="1:25" ht="60" x14ac:dyDescent="0.25">
      <c r="A74" s="3">
        <v>70</v>
      </c>
      <c r="B74" s="3" t="s">
        <v>257</v>
      </c>
      <c r="C74" s="3"/>
      <c r="D74" s="3"/>
      <c r="E74" s="3"/>
      <c r="F74" s="3"/>
      <c r="G74" s="3" t="s">
        <v>257</v>
      </c>
      <c r="H74" s="3">
        <v>6341</v>
      </c>
      <c r="I74" s="3"/>
      <c r="J74" s="3" t="s">
        <v>72</v>
      </c>
      <c r="K74" s="3" t="s">
        <v>255</v>
      </c>
      <c r="L74" s="3">
        <v>17</v>
      </c>
      <c r="M74" s="3">
        <v>17.100000000000001</v>
      </c>
      <c r="N74" s="3">
        <v>43</v>
      </c>
      <c r="O74" s="3">
        <v>8</v>
      </c>
      <c r="P74" s="3">
        <v>86.9</v>
      </c>
      <c r="Q74" s="5">
        <v>0.23541666666666669</v>
      </c>
      <c r="R74" s="3">
        <v>179.62</v>
      </c>
      <c r="S74" s="5">
        <v>0.78819444444444453</v>
      </c>
      <c r="T74" s="5">
        <v>0.23611111111111113</v>
      </c>
      <c r="U74" s="3" t="s">
        <v>26</v>
      </c>
      <c r="V74" s="3">
        <v>6.5</v>
      </c>
      <c r="W74" s="3">
        <v>11.2</v>
      </c>
      <c r="X74" s="3">
        <v>26.1</v>
      </c>
      <c r="Y74" s="10" t="s">
        <v>258</v>
      </c>
    </row>
    <row r="75" spans="1:25" ht="30" x14ac:dyDescent="0.25">
      <c r="A75" s="3">
        <v>71</v>
      </c>
      <c r="B75" s="3" t="s">
        <v>259</v>
      </c>
      <c r="C75" s="3"/>
      <c r="D75" s="3"/>
      <c r="E75" s="3"/>
      <c r="F75" s="3"/>
      <c r="G75" s="3" t="s">
        <v>259</v>
      </c>
      <c r="H75" s="3">
        <v>6720</v>
      </c>
      <c r="I75" s="3"/>
      <c r="J75" s="3" t="s">
        <v>61</v>
      </c>
      <c r="K75" s="3" t="s">
        <v>260</v>
      </c>
      <c r="L75" s="3">
        <v>18</v>
      </c>
      <c r="M75" s="3">
        <v>53.6</v>
      </c>
      <c r="N75" s="3">
        <v>33</v>
      </c>
      <c r="O75" s="3">
        <v>2</v>
      </c>
      <c r="P75" s="3">
        <v>73.900000000000006</v>
      </c>
      <c r="Q75" s="5">
        <v>0.26874999999999999</v>
      </c>
      <c r="R75" s="3">
        <v>140.82</v>
      </c>
      <c r="S75" s="5">
        <v>0.93472222222222223</v>
      </c>
      <c r="T75" s="3" t="s">
        <v>26</v>
      </c>
      <c r="U75" s="3" t="s">
        <v>26</v>
      </c>
      <c r="V75" s="3">
        <v>8.8000000000000007</v>
      </c>
      <c r="W75" s="3" t="s">
        <v>261</v>
      </c>
      <c r="X75" s="3">
        <v>4.0999999999999996</v>
      </c>
      <c r="Y75" s="10" t="s">
        <v>262</v>
      </c>
    </row>
    <row r="76" spans="1:25" ht="30" x14ac:dyDescent="0.25">
      <c r="A76" s="3">
        <v>72</v>
      </c>
      <c r="B76" s="3" t="s">
        <v>263</v>
      </c>
      <c r="C76" s="3"/>
      <c r="D76" s="3"/>
      <c r="E76" s="3"/>
      <c r="F76" s="3"/>
      <c r="G76" s="3" t="s">
        <v>263</v>
      </c>
      <c r="H76" s="3">
        <v>6779</v>
      </c>
      <c r="I76" s="3"/>
      <c r="J76" s="3" t="s">
        <v>72</v>
      </c>
      <c r="K76" s="3" t="s">
        <v>260</v>
      </c>
      <c r="L76" s="3">
        <v>19</v>
      </c>
      <c r="M76" s="3">
        <v>16.600000000000001</v>
      </c>
      <c r="N76" s="3">
        <v>30</v>
      </c>
      <c r="O76" s="3">
        <v>11</v>
      </c>
      <c r="P76" s="3">
        <v>68.81</v>
      </c>
      <c r="Q76" s="5">
        <v>0.26874999999999999</v>
      </c>
      <c r="R76" s="3">
        <v>133</v>
      </c>
      <c r="S76" s="5">
        <v>0.96597222222222223</v>
      </c>
      <c r="T76" s="3" t="s">
        <v>26</v>
      </c>
      <c r="U76" s="3" t="s">
        <v>26</v>
      </c>
      <c r="V76" s="3">
        <v>8.1999999999999993</v>
      </c>
      <c r="W76" s="3">
        <v>7.1</v>
      </c>
      <c r="X76" s="3">
        <v>31.6</v>
      </c>
      <c r="Y76" s="10" t="s">
        <v>264</v>
      </c>
    </row>
    <row r="77" spans="1:25" x14ac:dyDescent="0.25">
      <c r="A77" s="3">
        <v>73</v>
      </c>
      <c r="B77" s="3" t="s">
        <v>265</v>
      </c>
      <c r="C77" s="3"/>
      <c r="D77" s="3"/>
      <c r="E77" s="3"/>
      <c r="F77" s="3"/>
      <c r="G77" s="3" t="s">
        <v>265</v>
      </c>
      <c r="H77" s="3">
        <v>6913</v>
      </c>
      <c r="I77" s="3"/>
      <c r="J77" s="3" t="s">
        <v>55</v>
      </c>
      <c r="K77" s="3" t="s">
        <v>266</v>
      </c>
      <c r="L77" s="3">
        <v>20</v>
      </c>
      <c r="M77" s="3">
        <v>23.9</v>
      </c>
      <c r="N77" s="3">
        <v>38</v>
      </c>
      <c r="O77" s="3">
        <v>32</v>
      </c>
      <c r="P77" s="3">
        <v>63.52</v>
      </c>
      <c r="Q77" s="5">
        <v>0.26874999999999999</v>
      </c>
      <c r="R77" s="3">
        <v>94.36</v>
      </c>
      <c r="S77" s="5">
        <v>0.9604166666666667</v>
      </c>
      <c r="T77" s="3" t="s">
        <v>26</v>
      </c>
      <c r="U77" s="3" t="s">
        <v>26</v>
      </c>
      <c r="V77" s="3">
        <v>7.1</v>
      </c>
      <c r="W77" s="3">
        <v>7</v>
      </c>
      <c r="X77" s="3">
        <v>7.2</v>
      </c>
      <c r="Y77" s="10" t="s">
        <v>267</v>
      </c>
    </row>
    <row r="78" spans="1:25" x14ac:dyDescent="0.25">
      <c r="A78" s="3">
        <v>74</v>
      </c>
      <c r="B78" s="3" t="s">
        <v>268</v>
      </c>
      <c r="C78" s="3"/>
      <c r="D78" s="3"/>
      <c r="E78" s="3"/>
      <c r="F78" s="3"/>
      <c r="G78" s="3" t="s">
        <v>268</v>
      </c>
      <c r="H78" s="3">
        <v>7092</v>
      </c>
      <c r="I78" s="3" t="s">
        <v>54</v>
      </c>
      <c r="J78" s="3" t="s">
        <v>55</v>
      </c>
      <c r="K78" s="3" t="s">
        <v>266</v>
      </c>
      <c r="L78" s="3">
        <v>21</v>
      </c>
      <c r="M78" s="3">
        <v>32.200000000000003</v>
      </c>
      <c r="N78" s="3">
        <v>48</v>
      </c>
      <c r="O78" s="3">
        <v>26</v>
      </c>
      <c r="P78" s="3">
        <v>55.56</v>
      </c>
      <c r="Q78" s="5">
        <v>0.26874999999999999</v>
      </c>
      <c r="R78" s="3">
        <v>67.040000000000006</v>
      </c>
      <c r="S78" s="3" t="s">
        <v>26</v>
      </c>
      <c r="T78" s="3" t="s">
        <v>26</v>
      </c>
      <c r="U78" s="3" t="s">
        <v>26</v>
      </c>
      <c r="V78" s="3">
        <v>5.2</v>
      </c>
      <c r="W78" s="3">
        <v>32</v>
      </c>
      <c r="X78" s="3">
        <v>0.82499999999999996</v>
      </c>
      <c r="Y78" s="10" t="s">
        <v>269</v>
      </c>
    </row>
    <row r="79" spans="1:25" ht="30" x14ac:dyDescent="0.25">
      <c r="A79" s="3">
        <v>75</v>
      </c>
      <c r="B79" s="3" t="s">
        <v>270</v>
      </c>
      <c r="C79" s="3"/>
      <c r="D79" s="3"/>
      <c r="E79" s="3"/>
      <c r="F79" s="3"/>
      <c r="G79" s="3" t="s">
        <v>270</v>
      </c>
      <c r="H79" s="3">
        <v>6853</v>
      </c>
      <c r="I79" s="3"/>
      <c r="J79" s="3" t="s">
        <v>61</v>
      </c>
      <c r="K79" s="3" t="s">
        <v>271</v>
      </c>
      <c r="L79" s="3">
        <v>19</v>
      </c>
      <c r="M79" s="3">
        <v>59.6</v>
      </c>
      <c r="N79" s="3">
        <v>22</v>
      </c>
      <c r="O79" s="3">
        <v>43</v>
      </c>
      <c r="P79" s="3">
        <v>57.06</v>
      </c>
      <c r="Q79" s="5">
        <v>0.26874999999999999</v>
      </c>
      <c r="R79" s="3">
        <v>125.79</v>
      </c>
      <c r="S79" s="5">
        <v>2.7083333333333334E-2</v>
      </c>
      <c r="T79" s="3" t="s">
        <v>26</v>
      </c>
      <c r="U79" s="3" t="s">
        <v>26</v>
      </c>
      <c r="V79" s="3">
        <v>7.4</v>
      </c>
      <c r="W79" s="3" t="s">
        <v>272</v>
      </c>
      <c r="X79" s="3">
        <v>1.25</v>
      </c>
      <c r="Y79" s="10" t="s">
        <v>273</v>
      </c>
    </row>
    <row r="80" spans="1:25" ht="30" x14ac:dyDescent="0.25">
      <c r="A80" s="3">
        <v>76</v>
      </c>
      <c r="B80" s="3" t="s">
        <v>274</v>
      </c>
      <c r="C80" s="3"/>
      <c r="D80" s="3"/>
      <c r="E80" s="3"/>
      <c r="F80" s="3"/>
      <c r="G80" s="3" t="s">
        <v>274</v>
      </c>
      <c r="H80" s="3">
        <v>6838</v>
      </c>
      <c r="I80" s="3"/>
      <c r="J80" s="3" t="s">
        <v>72</v>
      </c>
      <c r="K80" s="3" t="s">
        <v>275</v>
      </c>
      <c r="L80" s="3">
        <v>19</v>
      </c>
      <c r="M80" s="3">
        <v>53.8</v>
      </c>
      <c r="N80" s="3">
        <v>18</v>
      </c>
      <c r="O80" s="3">
        <v>47</v>
      </c>
      <c r="P80" s="3">
        <v>54.63</v>
      </c>
      <c r="Q80" s="5">
        <v>0.26874999999999999</v>
      </c>
      <c r="R80" s="3">
        <v>131.80000000000001</v>
      </c>
      <c r="S80" s="5">
        <v>3.7499999999999999E-2</v>
      </c>
      <c r="T80" s="3" t="s">
        <v>26</v>
      </c>
      <c r="U80" s="3" t="s">
        <v>26</v>
      </c>
      <c r="V80" s="3">
        <v>9</v>
      </c>
      <c r="W80" s="3">
        <v>7.2</v>
      </c>
      <c r="X80" s="3">
        <v>11.7</v>
      </c>
      <c r="Y80" s="10" t="s">
        <v>276</v>
      </c>
    </row>
    <row r="81" spans="1:25" x14ac:dyDescent="0.25">
      <c r="A81" s="3">
        <v>77</v>
      </c>
      <c r="B81" s="3" t="s">
        <v>277</v>
      </c>
      <c r="C81" s="3"/>
      <c r="D81" s="3"/>
      <c r="E81" s="3"/>
      <c r="F81" s="3"/>
      <c r="G81" s="3" t="s">
        <v>277</v>
      </c>
      <c r="H81" s="3">
        <v>6171</v>
      </c>
      <c r="I81" s="3"/>
      <c r="J81" s="3" t="s">
        <v>72</v>
      </c>
      <c r="K81" s="3" t="s">
        <v>278</v>
      </c>
      <c r="L81" s="3">
        <v>16</v>
      </c>
      <c r="M81" s="3">
        <v>32.5</v>
      </c>
      <c r="N81" s="3">
        <v>-13</v>
      </c>
      <c r="O81" s="3">
        <v>3</v>
      </c>
      <c r="P81" s="3">
        <v>30.72</v>
      </c>
      <c r="Q81" s="5">
        <v>0.20486111111111113</v>
      </c>
      <c r="R81" s="3">
        <v>180.01</v>
      </c>
      <c r="S81" s="5">
        <v>0.99444444444444446</v>
      </c>
      <c r="T81" s="5">
        <v>0.20486111111111113</v>
      </c>
      <c r="U81" s="3" t="s">
        <v>26</v>
      </c>
      <c r="V81" s="3">
        <v>9.1999999999999993</v>
      </c>
      <c r="W81" s="3">
        <v>10</v>
      </c>
      <c r="X81" s="3">
        <v>19.600000000000001</v>
      </c>
      <c r="Y81" s="10" t="s">
        <v>279</v>
      </c>
    </row>
    <row r="82" spans="1:25" x14ac:dyDescent="0.25">
      <c r="A82" s="3">
        <v>78</v>
      </c>
      <c r="B82" s="3" t="s">
        <v>280</v>
      </c>
      <c r="C82" s="3"/>
      <c r="D82" s="3"/>
      <c r="E82" s="3"/>
      <c r="F82" s="3"/>
      <c r="G82" s="3" t="s">
        <v>280</v>
      </c>
      <c r="H82" s="3">
        <v>6218</v>
      </c>
      <c r="I82" s="3"/>
      <c r="J82" s="3" t="s">
        <v>72</v>
      </c>
      <c r="K82" s="3" t="s">
        <v>278</v>
      </c>
      <c r="L82" s="3">
        <v>16</v>
      </c>
      <c r="M82" s="3">
        <v>47.2</v>
      </c>
      <c r="N82" s="3">
        <v>-1</v>
      </c>
      <c r="O82" s="3">
        <v>57</v>
      </c>
      <c r="P82" s="3">
        <v>41.82</v>
      </c>
      <c r="Q82" s="5">
        <v>0.21527777777777779</v>
      </c>
      <c r="R82" s="3">
        <v>180.01</v>
      </c>
      <c r="S82" s="5">
        <v>0.97152777777777777</v>
      </c>
      <c r="T82" s="5">
        <v>0.21527777777777779</v>
      </c>
      <c r="U82" s="3" t="s">
        <v>26</v>
      </c>
      <c r="V82" s="3">
        <v>6.6</v>
      </c>
      <c r="W82" s="3">
        <v>14.5</v>
      </c>
      <c r="X82" s="3">
        <v>17.600000000000001</v>
      </c>
      <c r="Y82" s="10" t="s">
        <v>281</v>
      </c>
    </row>
    <row r="83" spans="1:25" x14ac:dyDescent="0.25">
      <c r="A83" s="3">
        <v>79</v>
      </c>
      <c r="B83" s="3" t="s">
        <v>282</v>
      </c>
      <c r="C83" s="3"/>
      <c r="D83" s="3"/>
      <c r="E83" s="3"/>
      <c r="F83" s="3"/>
      <c r="G83" s="3" t="s">
        <v>282</v>
      </c>
      <c r="H83" s="3">
        <v>6254</v>
      </c>
      <c r="I83" s="3"/>
      <c r="J83" s="3" t="s">
        <v>72</v>
      </c>
      <c r="K83" s="3" t="s">
        <v>278</v>
      </c>
      <c r="L83" s="3">
        <v>16</v>
      </c>
      <c r="M83" s="3">
        <v>57.1</v>
      </c>
      <c r="N83" s="3">
        <v>-4</v>
      </c>
      <c r="O83" s="3">
        <v>6</v>
      </c>
      <c r="P83" s="3">
        <v>39.67</v>
      </c>
      <c r="Q83" s="5">
        <v>0.22152777777777777</v>
      </c>
      <c r="R83" s="3">
        <v>179.95</v>
      </c>
      <c r="S83" s="5">
        <v>0.98472222222222217</v>
      </c>
      <c r="T83" s="5">
        <v>0.22222222222222221</v>
      </c>
      <c r="U83" s="3" t="s">
        <v>26</v>
      </c>
      <c r="V83" s="3">
        <v>6.7</v>
      </c>
      <c r="W83" s="3">
        <v>15.1</v>
      </c>
      <c r="X83" s="3">
        <v>13.4</v>
      </c>
      <c r="Y83" s="10" t="s">
        <v>283</v>
      </c>
    </row>
    <row r="84" spans="1:25" x14ac:dyDescent="0.25">
      <c r="A84" s="3">
        <v>80</v>
      </c>
      <c r="B84" s="3" t="s">
        <v>284</v>
      </c>
      <c r="C84" s="3"/>
      <c r="D84" s="3"/>
      <c r="E84" s="3"/>
      <c r="F84" s="3"/>
      <c r="G84" s="3" t="s">
        <v>284</v>
      </c>
      <c r="H84" s="3">
        <v>6402</v>
      </c>
      <c r="I84" s="3"/>
      <c r="J84" s="3" t="s">
        <v>72</v>
      </c>
      <c r="K84" s="3" t="s">
        <v>278</v>
      </c>
      <c r="L84" s="3">
        <v>17</v>
      </c>
      <c r="M84" s="3">
        <v>37.6</v>
      </c>
      <c r="N84" s="3">
        <v>-3</v>
      </c>
      <c r="O84" s="3">
        <v>15</v>
      </c>
      <c r="P84" s="3">
        <v>40.520000000000003</v>
      </c>
      <c r="Q84" s="5">
        <v>0.25</v>
      </c>
      <c r="R84" s="3">
        <v>180.04</v>
      </c>
      <c r="S84" s="5">
        <v>1.0416666666666666E-2</v>
      </c>
      <c r="T84" s="5">
        <v>0.25</v>
      </c>
      <c r="U84" s="3" t="s">
        <v>26</v>
      </c>
      <c r="V84" s="3">
        <v>7.7</v>
      </c>
      <c r="W84" s="3">
        <v>11.7</v>
      </c>
      <c r="X84" s="3">
        <v>27.4</v>
      </c>
      <c r="Y84" s="10" t="s">
        <v>285</v>
      </c>
    </row>
    <row r="85" spans="1:25" x14ac:dyDescent="0.25">
      <c r="A85" s="3">
        <v>81</v>
      </c>
      <c r="B85" s="3" t="s">
        <v>286</v>
      </c>
      <c r="C85" s="3"/>
      <c r="D85" s="3"/>
      <c r="E85" s="3"/>
      <c r="F85" s="3"/>
      <c r="G85" s="3" t="s">
        <v>286</v>
      </c>
      <c r="H85" s="3">
        <v>6333</v>
      </c>
      <c r="I85" s="3"/>
      <c r="J85" s="3" t="s">
        <v>72</v>
      </c>
      <c r="K85" s="3" t="s">
        <v>278</v>
      </c>
      <c r="L85" s="3">
        <v>17</v>
      </c>
      <c r="M85" s="3">
        <v>19.2</v>
      </c>
      <c r="N85" s="3">
        <v>-18</v>
      </c>
      <c r="O85" s="3">
        <v>31</v>
      </c>
      <c r="P85" s="3">
        <v>25.25</v>
      </c>
      <c r="Q85" s="5">
        <v>0.23750000000000002</v>
      </c>
      <c r="R85" s="3">
        <v>180.03</v>
      </c>
      <c r="S85" s="5">
        <v>4.4444444444444446E-2</v>
      </c>
      <c r="T85" s="5">
        <v>0.23750000000000002</v>
      </c>
      <c r="U85" s="3" t="s">
        <v>26</v>
      </c>
      <c r="V85" s="3">
        <v>7.3</v>
      </c>
      <c r="W85" s="3">
        <v>9.3000000000000007</v>
      </c>
      <c r="X85" s="3">
        <v>26.4</v>
      </c>
      <c r="Y85" s="10" t="s">
        <v>287</v>
      </c>
    </row>
    <row r="86" spans="1:25" ht="45" x14ac:dyDescent="0.25">
      <c r="A86" s="3">
        <v>82</v>
      </c>
      <c r="B86" s="3" t="s">
        <v>288</v>
      </c>
      <c r="C86" s="3"/>
      <c r="D86" s="3"/>
      <c r="E86" s="3" t="s">
        <v>358</v>
      </c>
      <c r="F86" s="3"/>
      <c r="G86" s="3" t="s">
        <v>288</v>
      </c>
      <c r="H86" s="3">
        <v>6121</v>
      </c>
      <c r="I86" s="3"/>
      <c r="J86" s="3" t="s">
        <v>72</v>
      </c>
      <c r="K86" s="3" t="s">
        <v>289</v>
      </c>
      <c r="L86" s="3">
        <v>16</v>
      </c>
      <c r="M86" s="3">
        <v>23.6</v>
      </c>
      <c r="N86" s="3">
        <v>-26</v>
      </c>
      <c r="O86" s="3">
        <v>32</v>
      </c>
      <c r="P86" s="3">
        <v>17.23</v>
      </c>
      <c r="Q86" s="5">
        <v>0.1986111111111111</v>
      </c>
      <c r="R86" s="3">
        <v>179.98</v>
      </c>
      <c r="S86" s="5">
        <v>3.6805555555555557E-2</v>
      </c>
      <c r="T86" s="5">
        <v>0.1986111111111111</v>
      </c>
      <c r="U86" s="3" t="s">
        <v>26</v>
      </c>
      <c r="V86" s="3">
        <v>6.4</v>
      </c>
      <c r="W86" s="3">
        <v>26.3</v>
      </c>
      <c r="X86" s="3">
        <v>6.8</v>
      </c>
      <c r="Y86" s="10" t="s">
        <v>290</v>
      </c>
    </row>
    <row r="87" spans="1:25" x14ac:dyDescent="0.25">
      <c r="A87" s="3">
        <v>83</v>
      </c>
      <c r="B87" s="3" t="s">
        <v>291</v>
      </c>
      <c r="C87" s="3"/>
      <c r="D87" s="3"/>
      <c r="E87" s="3"/>
      <c r="F87" s="3"/>
      <c r="G87" s="3" t="s">
        <v>291</v>
      </c>
      <c r="H87" s="3">
        <v>6093</v>
      </c>
      <c r="I87" s="3"/>
      <c r="J87" s="3" t="s">
        <v>72</v>
      </c>
      <c r="K87" s="3" t="s">
        <v>289</v>
      </c>
      <c r="L87" s="3">
        <v>16</v>
      </c>
      <c r="M87" s="3">
        <v>17</v>
      </c>
      <c r="N87" s="3">
        <v>-22</v>
      </c>
      <c r="O87" s="3">
        <v>59</v>
      </c>
      <c r="P87" s="3">
        <v>20.78</v>
      </c>
      <c r="Q87" s="5">
        <v>0.19444444444444445</v>
      </c>
      <c r="R87" s="3">
        <v>180.04</v>
      </c>
      <c r="S87" s="5">
        <v>1.8055555555555557E-2</v>
      </c>
      <c r="T87" s="5">
        <v>0.19444444444444445</v>
      </c>
      <c r="U87" s="3" t="s">
        <v>26</v>
      </c>
      <c r="V87" s="3">
        <v>7.7</v>
      </c>
      <c r="W87" s="3">
        <v>8.9</v>
      </c>
      <c r="X87" s="3">
        <v>27.4</v>
      </c>
      <c r="Y87" s="10" t="s">
        <v>292</v>
      </c>
    </row>
    <row r="88" spans="1:25" ht="30" x14ac:dyDescent="0.25">
      <c r="A88" s="3">
        <v>84</v>
      </c>
      <c r="B88" s="3" t="s">
        <v>293</v>
      </c>
      <c r="C88" s="3"/>
      <c r="D88" s="3"/>
      <c r="E88" s="3" t="s">
        <v>358</v>
      </c>
      <c r="F88" s="3"/>
      <c r="G88" s="3" t="s">
        <v>293</v>
      </c>
      <c r="H88" s="3">
        <v>6273</v>
      </c>
      <c r="I88" s="3"/>
      <c r="J88" s="3" t="s">
        <v>72</v>
      </c>
      <c r="K88" s="3" t="s">
        <v>278</v>
      </c>
      <c r="L88" s="3">
        <v>17</v>
      </c>
      <c r="M88" s="3">
        <v>2.6</v>
      </c>
      <c r="N88" s="3">
        <v>-26</v>
      </c>
      <c r="O88" s="3">
        <v>16</v>
      </c>
      <c r="P88" s="3">
        <v>17.5</v>
      </c>
      <c r="Q88" s="5">
        <v>0.22569444444444445</v>
      </c>
      <c r="R88" s="3">
        <v>180</v>
      </c>
      <c r="S88" s="5">
        <v>6.25E-2</v>
      </c>
      <c r="T88" s="5">
        <v>0.22569444444444445</v>
      </c>
      <c r="U88" s="3" t="s">
        <v>26</v>
      </c>
      <c r="V88" s="3">
        <v>6.6</v>
      </c>
      <c r="W88" s="3">
        <v>13.5</v>
      </c>
      <c r="X88" s="3">
        <v>27.1</v>
      </c>
      <c r="Y88" s="10" t="s">
        <v>294</v>
      </c>
    </row>
    <row r="89" spans="1:25" ht="30" x14ac:dyDescent="0.25">
      <c r="A89" s="3">
        <v>85</v>
      </c>
      <c r="B89" s="3" t="s">
        <v>295</v>
      </c>
      <c r="C89" s="3"/>
      <c r="D89" s="3"/>
      <c r="E89" s="3" t="s">
        <v>358</v>
      </c>
      <c r="F89" s="3"/>
      <c r="G89" s="3" t="s">
        <v>295</v>
      </c>
      <c r="H89" s="3">
        <v>6266</v>
      </c>
      <c r="I89" s="3"/>
      <c r="J89" s="3" t="s">
        <v>72</v>
      </c>
      <c r="K89" s="3" t="s">
        <v>278</v>
      </c>
      <c r="L89" s="3">
        <v>17</v>
      </c>
      <c r="M89" s="3">
        <v>1.2</v>
      </c>
      <c r="N89" s="3">
        <v>-30</v>
      </c>
      <c r="O89" s="3">
        <v>7</v>
      </c>
      <c r="P89" s="3">
        <v>13.65</v>
      </c>
      <c r="Q89" s="5">
        <v>0.22500000000000001</v>
      </c>
      <c r="R89" s="3">
        <v>180.02</v>
      </c>
      <c r="S89" s="5">
        <v>7.8472222222222221E-2</v>
      </c>
      <c r="T89" s="5">
        <v>0.22500000000000001</v>
      </c>
      <c r="U89" s="3" t="s">
        <v>26</v>
      </c>
      <c r="V89" s="3">
        <v>6.6</v>
      </c>
      <c r="W89" s="3">
        <v>14.1</v>
      </c>
      <c r="X89" s="3">
        <v>21.5</v>
      </c>
      <c r="Y89" s="10" t="s">
        <v>296</v>
      </c>
    </row>
    <row r="90" spans="1:25" ht="30" x14ac:dyDescent="0.25">
      <c r="A90" s="3">
        <v>86</v>
      </c>
      <c r="B90" s="3" t="s">
        <v>297</v>
      </c>
      <c r="C90" s="3"/>
      <c r="D90" s="3"/>
      <c r="E90" s="3" t="s">
        <v>358</v>
      </c>
      <c r="F90" s="3"/>
      <c r="G90" s="3" t="s">
        <v>297</v>
      </c>
      <c r="H90" s="3">
        <v>6405</v>
      </c>
      <c r="I90" s="3"/>
      <c r="J90" s="3" t="s">
        <v>55</v>
      </c>
      <c r="K90" s="3" t="s">
        <v>289</v>
      </c>
      <c r="L90" s="3">
        <v>17</v>
      </c>
      <c r="M90" s="3">
        <v>40.1</v>
      </c>
      <c r="N90" s="3">
        <v>-32</v>
      </c>
      <c r="O90" s="3">
        <v>13</v>
      </c>
      <c r="P90" s="3">
        <v>11.55</v>
      </c>
      <c r="Q90" s="5">
        <v>0.25138888888888888</v>
      </c>
      <c r="R90" s="3">
        <v>179.99</v>
      </c>
      <c r="S90" s="5">
        <v>0.11666666666666665</v>
      </c>
      <c r="T90" s="5">
        <v>0.25208333333333333</v>
      </c>
      <c r="U90" s="3" t="s">
        <v>26</v>
      </c>
      <c r="V90" s="3">
        <v>5.3</v>
      </c>
      <c r="W90" s="3">
        <v>15</v>
      </c>
      <c r="X90" s="3">
        <v>2</v>
      </c>
      <c r="Y90" s="10" t="s">
        <v>298</v>
      </c>
    </row>
    <row r="91" spans="1:25" ht="45" x14ac:dyDescent="0.25">
      <c r="A91" s="3">
        <v>87</v>
      </c>
      <c r="B91" s="3" t="s">
        <v>299</v>
      </c>
      <c r="C91" s="3"/>
      <c r="D91" s="3" t="s">
        <v>358</v>
      </c>
      <c r="E91" s="3" t="s">
        <v>358</v>
      </c>
      <c r="F91" s="3"/>
      <c r="G91" s="3" t="s">
        <v>299</v>
      </c>
      <c r="H91" s="3">
        <v>6475</v>
      </c>
      <c r="I91" s="3"/>
      <c r="J91" s="3" t="s">
        <v>55</v>
      </c>
      <c r="K91" s="3" t="s">
        <v>289</v>
      </c>
      <c r="L91" s="3">
        <v>17</v>
      </c>
      <c r="M91" s="3">
        <v>53.9</v>
      </c>
      <c r="N91" s="3">
        <v>-34</v>
      </c>
      <c r="O91" s="3">
        <v>49</v>
      </c>
      <c r="P91" s="3">
        <v>8.9499999999999993</v>
      </c>
      <c r="Q91" s="5">
        <v>0.26111111111111113</v>
      </c>
      <c r="R91" s="3">
        <v>179.97</v>
      </c>
      <c r="S91" s="5">
        <v>0.14097222222222222</v>
      </c>
      <c r="T91" s="5">
        <v>0.26111111111111113</v>
      </c>
      <c r="U91" s="3" t="s">
        <v>26</v>
      </c>
      <c r="V91" s="3">
        <v>4.0999999999999996</v>
      </c>
      <c r="W91" s="3">
        <v>80</v>
      </c>
      <c r="X91" s="3">
        <v>1</v>
      </c>
      <c r="Y91" s="10" t="s">
        <v>300</v>
      </c>
    </row>
    <row r="92" spans="1:25" x14ac:dyDescent="0.25">
      <c r="A92" s="3">
        <v>88</v>
      </c>
      <c r="B92" s="3" t="s">
        <v>301</v>
      </c>
      <c r="C92" s="3"/>
      <c r="D92" s="3"/>
      <c r="E92" s="3"/>
      <c r="F92" s="3"/>
      <c r="G92" s="3" t="s">
        <v>301</v>
      </c>
      <c r="H92" s="3">
        <v>6705</v>
      </c>
      <c r="I92" s="3"/>
      <c r="J92" s="3" t="s">
        <v>55</v>
      </c>
      <c r="K92" s="3" t="s">
        <v>302</v>
      </c>
      <c r="L92" s="3">
        <v>18</v>
      </c>
      <c r="M92" s="3">
        <v>51.1</v>
      </c>
      <c r="N92" s="3">
        <v>-6</v>
      </c>
      <c r="O92" s="3">
        <v>16</v>
      </c>
      <c r="P92" s="3">
        <v>36.520000000000003</v>
      </c>
      <c r="Q92" s="5">
        <v>0.26874999999999999</v>
      </c>
      <c r="R92" s="3">
        <v>165.8</v>
      </c>
      <c r="S92" s="5">
        <v>7.013888888888889E-2</v>
      </c>
      <c r="T92" s="3" t="s">
        <v>26</v>
      </c>
      <c r="U92" s="3" t="s">
        <v>26</v>
      </c>
      <c r="V92" s="3">
        <v>6.3</v>
      </c>
      <c r="W92" s="3">
        <v>14</v>
      </c>
      <c r="X92" s="3">
        <v>6</v>
      </c>
      <c r="Y92" s="10" t="s">
        <v>303</v>
      </c>
    </row>
    <row r="93" spans="1:25" x14ac:dyDescent="0.25">
      <c r="A93" s="3">
        <v>89</v>
      </c>
      <c r="B93" s="3" t="s">
        <v>304</v>
      </c>
      <c r="C93" s="3"/>
      <c r="D93" s="3"/>
      <c r="E93" s="3"/>
      <c r="F93" s="3"/>
      <c r="G93" s="3" t="s">
        <v>304</v>
      </c>
      <c r="H93" s="3">
        <v>6694</v>
      </c>
      <c r="I93" s="3"/>
      <c r="J93" s="3" t="s">
        <v>55</v>
      </c>
      <c r="K93" s="3" t="s">
        <v>302</v>
      </c>
      <c r="L93" s="3">
        <v>18</v>
      </c>
      <c r="M93" s="3">
        <v>45.2</v>
      </c>
      <c r="N93" s="3">
        <v>-9</v>
      </c>
      <c r="O93" s="3">
        <v>24</v>
      </c>
      <c r="P93" s="3">
        <v>33.659999999999997</v>
      </c>
      <c r="Q93" s="5">
        <v>0.26874999999999999</v>
      </c>
      <c r="R93" s="3">
        <v>168.17</v>
      </c>
      <c r="S93" s="5">
        <v>7.4999999999999997E-2</v>
      </c>
      <c r="T93" s="3" t="s">
        <v>26</v>
      </c>
      <c r="U93" s="3" t="s">
        <v>26</v>
      </c>
      <c r="V93" s="3">
        <v>9.3000000000000007</v>
      </c>
      <c r="W93" s="3">
        <v>15</v>
      </c>
      <c r="X93" s="3">
        <v>5</v>
      </c>
      <c r="Y93" s="10" t="s">
        <v>305</v>
      </c>
    </row>
    <row r="94" spans="1:25" ht="30" x14ac:dyDescent="0.25">
      <c r="A94" s="3">
        <v>90</v>
      </c>
      <c r="B94" s="3" t="s">
        <v>306</v>
      </c>
      <c r="C94" s="3"/>
      <c r="D94" s="3"/>
      <c r="E94" s="3"/>
      <c r="F94" s="3"/>
      <c r="G94" s="3" t="s">
        <v>306</v>
      </c>
      <c r="H94" s="3">
        <v>6611</v>
      </c>
      <c r="I94" s="3"/>
      <c r="J94" s="3" t="s">
        <v>307</v>
      </c>
      <c r="K94" s="3" t="s">
        <v>252</v>
      </c>
      <c r="L94" s="3">
        <v>18</v>
      </c>
      <c r="M94" s="3">
        <v>18.600000000000001</v>
      </c>
      <c r="N94" s="3">
        <v>-13</v>
      </c>
      <c r="O94" s="3">
        <v>58</v>
      </c>
      <c r="P94" s="3">
        <v>29.73</v>
      </c>
      <c r="Q94" s="5">
        <v>0.26874999999999999</v>
      </c>
      <c r="R94" s="3">
        <v>176.3</v>
      </c>
      <c r="S94" s="5">
        <v>7.0833333333333331E-2</v>
      </c>
      <c r="T94" s="3" t="s">
        <v>26</v>
      </c>
      <c r="U94" s="3" t="s">
        <v>26</v>
      </c>
      <c r="V94" s="3">
        <v>6.4</v>
      </c>
      <c r="W94" s="3">
        <v>7</v>
      </c>
      <c r="X94" s="3">
        <v>7</v>
      </c>
      <c r="Y94" s="10" t="s">
        <v>308</v>
      </c>
    </row>
    <row r="95" spans="1:25" ht="30" x14ac:dyDescent="0.25">
      <c r="A95" s="3">
        <v>91</v>
      </c>
      <c r="B95" s="3" t="s">
        <v>309</v>
      </c>
      <c r="C95" s="3"/>
      <c r="D95" s="3"/>
      <c r="E95" s="3"/>
      <c r="F95" s="3"/>
      <c r="G95" s="3" t="s">
        <v>309</v>
      </c>
      <c r="H95" s="3">
        <v>6618</v>
      </c>
      <c r="I95" s="3"/>
      <c r="J95" s="3" t="s">
        <v>310</v>
      </c>
      <c r="K95" s="3" t="s">
        <v>311</v>
      </c>
      <c r="L95" s="3">
        <v>18</v>
      </c>
      <c r="M95" s="3">
        <v>20.8</v>
      </c>
      <c r="N95" s="3">
        <v>-16</v>
      </c>
      <c r="O95" s="3">
        <v>11</v>
      </c>
      <c r="P95" s="3">
        <v>27.49</v>
      </c>
      <c r="Q95" s="5">
        <v>0.26874999999999999</v>
      </c>
      <c r="R95" s="3">
        <v>175.82</v>
      </c>
      <c r="S95" s="5">
        <v>7.9166666666666663E-2</v>
      </c>
      <c r="T95" s="3" t="s">
        <v>26</v>
      </c>
      <c r="U95" s="3" t="s">
        <v>26</v>
      </c>
      <c r="V95" s="3">
        <v>7.5</v>
      </c>
      <c r="W95" s="3">
        <v>11</v>
      </c>
      <c r="X95" s="3">
        <v>5</v>
      </c>
      <c r="Y95" s="10" t="s">
        <v>312</v>
      </c>
    </row>
    <row r="96" spans="1:25" ht="30" x14ac:dyDescent="0.25">
      <c r="A96" s="3">
        <v>92</v>
      </c>
      <c r="B96" s="3" t="s">
        <v>313</v>
      </c>
      <c r="C96" s="3"/>
      <c r="D96" s="3"/>
      <c r="E96" s="3"/>
      <c r="F96" s="3"/>
      <c r="G96" s="3" t="s">
        <v>313</v>
      </c>
      <c r="H96" s="3">
        <v>6613</v>
      </c>
      <c r="I96" s="3"/>
      <c r="J96" s="3" t="s">
        <v>55</v>
      </c>
      <c r="K96" s="3" t="s">
        <v>311</v>
      </c>
      <c r="L96" s="3">
        <v>18</v>
      </c>
      <c r="M96" s="3">
        <v>19.899999999999999</v>
      </c>
      <c r="N96" s="3">
        <v>-17</v>
      </c>
      <c r="O96" s="3">
        <v>8</v>
      </c>
      <c r="P96" s="3">
        <v>26.55</v>
      </c>
      <c r="Q96" s="5">
        <v>0.26874999999999999</v>
      </c>
      <c r="R96" s="3">
        <v>176.11</v>
      </c>
      <c r="S96" s="5">
        <v>8.1944444444444445E-2</v>
      </c>
      <c r="T96" s="3" t="s">
        <v>26</v>
      </c>
      <c r="U96" s="3" t="s">
        <v>26</v>
      </c>
      <c r="V96" s="3">
        <v>7.5</v>
      </c>
      <c r="W96" s="3">
        <v>9</v>
      </c>
      <c r="X96" s="3">
        <v>6</v>
      </c>
      <c r="Y96" s="10" t="s">
        <v>314</v>
      </c>
    </row>
    <row r="97" spans="1:25" ht="45" x14ac:dyDescent="0.25">
      <c r="A97" s="3">
        <v>93</v>
      </c>
      <c r="B97" s="3" t="s">
        <v>315</v>
      </c>
      <c r="C97" s="3"/>
      <c r="D97" s="3"/>
      <c r="E97" s="3"/>
      <c r="F97" s="3"/>
      <c r="G97" s="3" t="s">
        <v>315</v>
      </c>
      <c r="H97" s="3" t="s">
        <v>316</v>
      </c>
      <c r="I97" s="3"/>
      <c r="J97" s="3" t="s">
        <v>317</v>
      </c>
      <c r="K97" s="3" t="s">
        <v>311</v>
      </c>
      <c r="L97" s="3">
        <v>18</v>
      </c>
      <c r="M97" s="3">
        <v>16.5</v>
      </c>
      <c r="N97" s="3">
        <v>-18</v>
      </c>
      <c r="O97" s="3">
        <v>50</v>
      </c>
      <c r="P97" s="3">
        <v>24.88</v>
      </c>
      <c r="Q97" s="5">
        <v>0.26874999999999999</v>
      </c>
      <c r="R97" s="3">
        <v>177.09</v>
      </c>
      <c r="S97" s="5">
        <v>8.5416666666666655E-2</v>
      </c>
      <c r="T97" s="3" t="s">
        <v>26</v>
      </c>
      <c r="U97" s="3" t="s">
        <v>26</v>
      </c>
      <c r="V97" s="3">
        <v>4.5999999999999996</v>
      </c>
      <c r="W97" s="3">
        <v>5</v>
      </c>
      <c r="X97" s="3">
        <v>10</v>
      </c>
      <c r="Y97" s="10" t="s">
        <v>318</v>
      </c>
    </row>
    <row r="98" spans="1:25" ht="30" x14ac:dyDescent="0.25">
      <c r="A98" s="3">
        <v>94</v>
      </c>
      <c r="B98" s="3" t="s">
        <v>319</v>
      </c>
      <c r="C98" s="3"/>
      <c r="D98" s="3"/>
      <c r="E98" s="3"/>
      <c r="F98" s="3"/>
      <c r="G98" s="3" t="s">
        <v>319</v>
      </c>
      <c r="H98" s="3" t="s">
        <v>320</v>
      </c>
      <c r="I98" s="3"/>
      <c r="J98" s="3" t="s">
        <v>55</v>
      </c>
      <c r="K98" s="3" t="s">
        <v>311</v>
      </c>
      <c r="L98" s="3">
        <v>18</v>
      </c>
      <c r="M98" s="3">
        <v>31.6</v>
      </c>
      <c r="N98" s="3">
        <v>-19</v>
      </c>
      <c r="O98" s="3">
        <v>15</v>
      </c>
      <c r="P98" s="3">
        <v>24.25</v>
      </c>
      <c r="Q98" s="5">
        <v>0.26874999999999999</v>
      </c>
      <c r="R98" s="3">
        <v>173.2</v>
      </c>
      <c r="S98" s="5">
        <v>9.7222222222222224E-2</v>
      </c>
      <c r="T98" s="3" t="s">
        <v>26</v>
      </c>
      <c r="U98" s="3" t="s">
        <v>26</v>
      </c>
      <c r="V98" s="3">
        <v>6.5</v>
      </c>
      <c r="W98" s="3">
        <v>40</v>
      </c>
      <c r="X98" s="3">
        <v>2</v>
      </c>
      <c r="Y98" s="10" t="s">
        <v>321</v>
      </c>
    </row>
    <row r="99" spans="1:25" x14ac:dyDescent="0.25">
      <c r="A99" s="3">
        <v>95</v>
      </c>
      <c r="B99" s="3" t="s">
        <v>322</v>
      </c>
      <c r="C99" s="3"/>
      <c r="D99" s="3"/>
      <c r="E99" s="3"/>
      <c r="F99" s="3"/>
      <c r="G99" s="3" t="s">
        <v>322</v>
      </c>
      <c r="H99" s="3">
        <v>6494</v>
      </c>
      <c r="I99" s="3"/>
      <c r="J99" s="3" t="s">
        <v>55</v>
      </c>
      <c r="K99" s="3" t="s">
        <v>311</v>
      </c>
      <c r="L99" s="3">
        <v>17</v>
      </c>
      <c r="M99" s="3">
        <v>56.8</v>
      </c>
      <c r="N99" s="3">
        <v>-19</v>
      </c>
      <c r="O99" s="3">
        <v>1</v>
      </c>
      <c r="P99" s="3">
        <v>24.75</v>
      </c>
      <c r="Q99" s="5">
        <v>0.26319444444444445</v>
      </c>
      <c r="R99" s="3">
        <v>179.99</v>
      </c>
      <c r="S99" s="5">
        <v>7.2222222222222229E-2</v>
      </c>
      <c r="T99" s="5">
        <v>0.26319444444444445</v>
      </c>
      <c r="U99" s="3" t="s">
        <v>26</v>
      </c>
      <c r="V99" s="3">
        <v>6.9</v>
      </c>
      <c r="W99" s="3">
        <v>27</v>
      </c>
      <c r="X99" s="3">
        <v>4.5</v>
      </c>
      <c r="Y99" s="10" t="s">
        <v>323</v>
      </c>
    </row>
    <row r="100" spans="1:25" x14ac:dyDescent="0.25">
      <c r="A100" s="3">
        <v>96</v>
      </c>
      <c r="B100" s="3" t="s">
        <v>324</v>
      </c>
      <c r="C100" s="3"/>
      <c r="D100" s="3"/>
      <c r="E100" s="3"/>
      <c r="F100" s="3"/>
      <c r="G100" s="3" t="s">
        <v>324</v>
      </c>
      <c r="H100" s="3">
        <v>6531</v>
      </c>
      <c r="I100" s="3"/>
      <c r="J100" s="3" t="s">
        <v>55</v>
      </c>
      <c r="K100" s="3" t="s">
        <v>311</v>
      </c>
      <c r="L100" s="3">
        <v>18</v>
      </c>
      <c r="M100" s="3">
        <v>4.5999999999999996</v>
      </c>
      <c r="N100" s="3">
        <v>-22</v>
      </c>
      <c r="O100" s="3">
        <v>30</v>
      </c>
      <c r="P100" s="3">
        <v>21.27</v>
      </c>
      <c r="Q100" s="5">
        <v>0.26874999999999999</v>
      </c>
      <c r="R100" s="3">
        <v>179.96</v>
      </c>
      <c r="S100" s="5">
        <v>9.0277777777777776E-2</v>
      </c>
      <c r="T100" s="5">
        <v>0.26874999999999999</v>
      </c>
      <c r="U100" s="3" t="s">
        <v>26</v>
      </c>
      <c r="V100" s="3">
        <v>6.5</v>
      </c>
      <c r="W100" s="3">
        <v>13</v>
      </c>
      <c r="X100" s="3">
        <v>4.25</v>
      </c>
      <c r="Y100" s="10" t="s">
        <v>325</v>
      </c>
    </row>
    <row r="101" spans="1:25" ht="30" x14ac:dyDescent="0.25">
      <c r="A101" s="3">
        <v>97</v>
      </c>
      <c r="B101" s="3" t="s">
        <v>326</v>
      </c>
      <c r="C101" s="3"/>
      <c r="D101" s="3"/>
      <c r="E101" s="3"/>
      <c r="F101" s="3"/>
      <c r="G101" s="3" t="s">
        <v>326</v>
      </c>
      <c r="H101" s="3">
        <v>6514</v>
      </c>
      <c r="I101" s="3"/>
      <c r="J101" s="3" t="s">
        <v>76</v>
      </c>
      <c r="K101" s="3" t="s">
        <v>311</v>
      </c>
      <c r="L101" s="3">
        <v>18</v>
      </c>
      <c r="M101" s="3">
        <v>2.2999999999999998</v>
      </c>
      <c r="N101" s="3">
        <v>-23</v>
      </c>
      <c r="O101" s="3">
        <v>2</v>
      </c>
      <c r="P101" s="3">
        <v>20.73</v>
      </c>
      <c r="Q101" s="5">
        <v>0.2673611111111111</v>
      </c>
      <c r="R101" s="3">
        <v>180.04</v>
      </c>
      <c r="S101" s="5">
        <v>9.0972222222222218E-2</v>
      </c>
      <c r="T101" s="5">
        <v>0.2673611111111111</v>
      </c>
      <c r="U101" s="3" t="s">
        <v>26</v>
      </c>
      <c r="V101" s="3">
        <v>9</v>
      </c>
      <c r="W101" s="3">
        <v>28</v>
      </c>
      <c r="X101" s="3">
        <v>2.2000000000000002</v>
      </c>
      <c r="Y101" s="10" t="s">
        <v>327</v>
      </c>
    </row>
    <row r="102" spans="1:25" ht="30" x14ac:dyDescent="0.25">
      <c r="A102" s="3">
        <v>98</v>
      </c>
      <c r="B102" s="3" t="s">
        <v>328</v>
      </c>
      <c r="C102" s="3"/>
      <c r="D102" s="3"/>
      <c r="E102" s="3" t="s">
        <v>358</v>
      </c>
      <c r="F102" s="3"/>
      <c r="G102" s="3" t="s">
        <v>328</v>
      </c>
      <c r="H102" s="3">
        <v>6523</v>
      </c>
      <c r="I102" s="3"/>
      <c r="J102" s="3" t="s">
        <v>310</v>
      </c>
      <c r="K102" s="3" t="s">
        <v>311</v>
      </c>
      <c r="L102" s="3">
        <v>18</v>
      </c>
      <c r="M102" s="3">
        <v>3.8</v>
      </c>
      <c r="N102" s="3">
        <v>-24</v>
      </c>
      <c r="O102" s="3">
        <v>23</v>
      </c>
      <c r="P102" s="3">
        <v>19.38</v>
      </c>
      <c r="Q102" s="5">
        <v>0.26805555555555555</v>
      </c>
      <c r="R102" s="3">
        <v>180</v>
      </c>
      <c r="S102" s="5">
        <v>9.7222222222222224E-2</v>
      </c>
      <c r="T102" s="5">
        <v>0.26805555555555555</v>
      </c>
      <c r="U102" s="3" t="s">
        <v>26</v>
      </c>
      <c r="V102" s="3">
        <v>6</v>
      </c>
      <c r="W102" s="3" t="s">
        <v>329</v>
      </c>
      <c r="X102" s="3">
        <v>6.5</v>
      </c>
      <c r="Y102" s="10" t="s">
        <v>330</v>
      </c>
    </row>
    <row r="103" spans="1:25" ht="30" x14ac:dyDescent="0.25">
      <c r="A103" s="3">
        <v>99</v>
      </c>
      <c r="B103" s="3" t="s">
        <v>331</v>
      </c>
      <c r="C103" s="3"/>
      <c r="D103" s="3"/>
      <c r="E103" s="3" t="s">
        <v>358</v>
      </c>
      <c r="F103" s="3"/>
      <c r="G103" s="3" t="s">
        <v>331</v>
      </c>
      <c r="H103" s="3">
        <v>6626</v>
      </c>
      <c r="I103" s="3"/>
      <c r="J103" s="3" t="s">
        <v>72</v>
      </c>
      <c r="K103" s="3" t="s">
        <v>311</v>
      </c>
      <c r="L103" s="3">
        <v>18</v>
      </c>
      <c r="M103" s="3">
        <v>24.5</v>
      </c>
      <c r="N103" s="3">
        <v>-24</v>
      </c>
      <c r="O103" s="3">
        <v>52</v>
      </c>
      <c r="P103" s="3">
        <v>18.77</v>
      </c>
      <c r="Q103" s="5">
        <v>0.26874999999999999</v>
      </c>
      <c r="R103" s="3">
        <v>175.41</v>
      </c>
      <c r="S103" s="5">
        <v>0.11319444444444444</v>
      </c>
      <c r="T103" s="3" t="s">
        <v>26</v>
      </c>
      <c r="U103" s="3" t="s">
        <v>26</v>
      </c>
      <c r="V103" s="3">
        <v>7.3</v>
      </c>
      <c r="W103" s="3">
        <v>11.2</v>
      </c>
      <c r="X103" s="3">
        <v>17.899999999999999</v>
      </c>
      <c r="Y103" s="10" t="s">
        <v>332</v>
      </c>
    </row>
    <row r="104" spans="1:25" ht="30" x14ac:dyDescent="0.25">
      <c r="A104" s="3">
        <v>100</v>
      </c>
      <c r="B104" s="3" t="s">
        <v>333</v>
      </c>
      <c r="C104" s="3"/>
      <c r="D104" s="3"/>
      <c r="E104" s="3" t="s">
        <v>358</v>
      </c>
      <c r="F104" s="3"/>
      <c r="G104" s="3" t="s">
        <v>333</v>
      </c>
      <c r="H104" s="3">
        <v>6656</v>
      </c>
      <c r="I104" s="3"/>
      <c r="J104" s="3" t="s">
        <v>72</v>
      </c>
      <c r="K104" s="3" t="s">
        <v>311</v>
      </c>
      <c r="L104" s="3">
        <v>18</v>
      </c>
      <c r="M104" s="3">
        <v>36.4</v>
      </c>
      <c r="N104" s="3">
        <v>-23</v>
      </c>
      <c r="O104" s="3">
        <v>54</v>
      </c>
      <c r="P104" s="3">
        <v>19.510000000000002</v>
      </c>
      <c r="Q104" s="5">
        <v>0.26874999999999999</v>
      </c>
      <c r="R104" s="3">
        <v>172.47</v>
      </c>
      <c r="S104" s="5">
        <v>0.11805555555555557</v>
      </c>
      <c r="T104" s="3" t="s">
        <v>26</v>
      </c>
      <c r="U104" s="3" t="s">
        <v>26</v>
      </c>
      <c r="V104" s="3">
        <v>5.9</v>
      </c>
      <c r="W104" s="3">
        <v>24</v>
      </c>
      <c r="X104" s="3">
        <v>10.1</v>
      </c>
      <c r="Y104" s="10" t="s">
        <v>334</v>
      </c>
    </row>
    <row r="105" spans="1:25" ht="45" x14ac:dyDescent="0.25">
      <c r="A105" s="3">
        <v>101</v>
      </c>
      <c r="B105" s="3" t="s">
        <v>335</v>
      </c>
      <c r="C105" s="3"/>
      <c r="D105" s="3"/>
      <c r="E105" s="3" t="s">
        <v>358</v>
      </c>
      <c r="F105" s="3"/>
      <c r="G105" s="3" t="s">
        <v>335</v>
      </c>
      <c r="H105" s="3">
        <v>6637</v>
      </c>
      <c r="I105" s="3"/>
      <c r="J105" s="3" t="s">
        <v>72</v>
      </c>
      <c r="K105" s="3" t="s">
        <v>311</v>
      </c>
      <c r="L105" s="3">
        <v>18</v>
      </c>
      <c r="M105" s="3">
        <v>31.4</v>
      </c>
      <c r="N105" s="3">
        <v>-32</v>
      </c>
      <c r="O105" s="3">
        <v>21</v>
      </c>
      <c r="P105" s="3">
        <v>11.2</v>
      </c>
      <c r="Q105" s="5">
        <v>0.26874999999999999</v>
      </c>
      <c r="R105" s="3">
        <v>174.39</v>
      </c>
      <c r="S105" s="5">
        <v>0.15277777777777776</v>
      </c>
      <c r="T105" s="3" t="s">
        <v>26</v>
      </c>
      <c r="U105" s="3" t="s">
        <v>26</v>
      </c>
      <c r="V105" s="3">
        <v>8.9</v>
      </c>
      <c r="W105" s="3">
        <v>7.1</v>
      </c>
      <c r="X105" s="3">
        <v>25.4</v>
      </c>
      <c r="Y105" s="10" t="s">
        <v>336</v>
      </c>
    </row>
    <row r="106" spans="1:25" ht="30" x14ac:dyDescent="0.25">
      <c r="A106" s="3">
        <v>102</v>
      </c>
      <c r="B106" s="3" t="s">
        <v>337</v>
      </c>
      <c r="C106" s="3"/>
      <c r="D106" s="3"/>
      <c r="E106" s="3" t="s">
        <v>358</v>
      </c>
      <c r="F106" s="3"/>
      <c r="G106" s="3" t="s">
        <v>337</v>
      </c>
      <c r="H106" s="3">
        <v>6681</v>
      </c>
      <c r="I106" s="3"/>
      <c r="J106" s="3" t="s">
        <v>72</v>
      </c>
      <c r="K106" s="3" t="s">
        <v>311</v>
      </c>
      <c r="L106" s="3">
        <v>18</v>
      </c>
      <c r="M106" s="3">
        <v>43.2</v>
      </c>
      <c r="N106" s="3">
        <v>-32</v>
      </c>
      <c r="O106" s="3">
        <v>18</v>
      </c>
      <c r="P106" s="3">
        <v>11</v>
      </c>
      <c r="Q106" s="5">
        <v>0.26874999999999999</v>
      </c>
      <c r="R106" s="3">
        <v>171.86</v>
      </c>
      <c r="S106" s="5">
        <v>0.16041666666666668</v>
      </c>
      <c r="T106" s="3" t="s">
        <v>26</v>
      </c>
      <c r="U106" s="3" t="s">
        <v>26</v>
      </c>
      <c r="V106" s="3">
        <v>9.6</v>
      </c>
      <c r="W106" s="3">
        <v>7.8</v>
      </c>
      <c r="X106" s="3">
        <v>28</v>
      </c>
      <c r="Y106" s="10" t="s">
        <v>338</v>
      </c>
    </row>
    <row r="107" spans="1:25" ht="30" x14ac:dyDescent="0.25">
      <c r="A107" s="3">
        <v>103</v>
      </c>
      <c r="B107" s="3" t="s">
        <v>339</v>
      </c>
      <c r="C107" s="3"/>
      <c r="D107" s="3"/>
      <c r="E107" s="3" t="s">
        <v>358</v>
      </c>
      <c r="F107" s="3"/>
      <c r="G107" s="3" t="s">
        <v>339</v>
      </c>
      <c r="H107" s="3">
        <v>6715</v>
      </c>
      <c r="I107" s="3"/>
      <c r="J107" s="3" t="s">
        <v>72</v>
      </c>
      <c r="K107" s="3" t="s">
        <v>311</v>
      </c>
      <c r="L107" s="3">
        <v>18</v>
      </c>
      <c r="M107" s="3">
        <v>55.1</v>
      </c>
      <c r="N107" s="3">
        <v>-30</v>
      </c>
      <c r="O107" s="3">
        <v>29</v>
      </c>
      <c r="P107" s="3">
        <v>12.46</v>
      </c>
      <c r="Q107" s="5">
        <v>0.26874999999999999</v>
      </c>
      <c r="R107" s="3">
        <v>169.04</v>
      </c>
      <c r="S107" s="5">
        <v>0.15972222222222224</v>
      </c>
      <c r="T107" s="3" t="s">
        <v>26</v>
      </c>
      <c r="U107" s="3" t="s">
        <v>26</v>
      </c>
      <c r="V107" s="3">
        <v>8</v>
      </c>
      <c r="W107" s="3">
        <v>9.1</v>
      </c>
      <c r="X107" s="3">
        <v>82.8</v>
      </c>
      <c r="Y107" s="10" t="s">
        <v>340</v>
      </c>
    </row>
    <row r="108" spans="1:25" ht="30" x14ac:dyDescent="0.25">
      <c r="A108" s="3">
        <v>104</v>
      </c>
      <c r="B108" s="3" t="s">
        <v>341</v>
      </c>
      <c r="C108" s="3"/>
      <c r="D108" s="3" t="s">
        <v>359</v>
      </c>
      <c r="E108" s="3" t="s">
        <v>358</v>
      </c>
      <c r="F108" s="3"/>
      <c r="G108" s="3" t="s">
        <v>341</v>
      </c>
      <c r="H108" s="3">
        <v>6809</v>
      </c>
      <c r="I108" s="3"/>
      <c r="J108" s="3" t="s">
        <v>72</v>
      </c>
      <c r="K108" s="3" t="s">
        <v>311</v>
      </c>
      <c r="L108" s="3">
        <v>19</v>
      </c>
      <c r="M108" s="3">
        <v>40</v>
      </c>
      <c r="N108" s="3">
        <v>-30</v>
      </c>
      <c r="O108" s="3">
        <v>58</v>
      </c>
      <c r="P108" s="3">
        <v>9.89</v>
      </c>
      <c r="Q108" s="5">
        <v>0.26874999999999999</v>
      </c>
      <c r="R108" s="3">
        <v>159.55000000000001</v>
      </c>
      <c r="S108" s="5">
        <v>0.19305555555555554</v>
      </c>
      <c r="T108" s="3" t="s">
        <v>26</v>
      </c>
      <c r="U108" s="3" t="s">
        <v>26</v>
      </c>
      <c r="V108" s="3">
        <v>5</v>
      </c>
      <c r="W108" s="3">
        <v>19</v>
      </c>
      <c r="X108" s="3">
        <v>16.600000000000001</v>
      </c>
      <c r="Y108" s="10" t="s">
        <v>342</v>
      </c>
    </row>
    <row r="109" spans="1:25" ht="30" x14ac:dyDescent="0.25">
      <c r="A109" s="3">
        <v>105</v>
      </c>
      <c r="B109" s="3" t="s">
        <v>343</v>
      </c>
      <c r="C109" s="3"/>
      <c r="D109" s="3"/>
      <c r="E109" s="3" t="s">
        <v>359</v>
      </c>
      <c r="F109" s="3"/>
      <c r="G109" s="3" t="s">
        <v>343</v>
      </c>
      <c r="H109" s="3">
        <v>6864</v>
      </c>
      <c r="I109" s="3"/>
      <c r="J109" s="3" t="s">
        <v>72</v>
      </c>
      <c r="K109" s="3" t="s">
        <v>311</v>
      </c>
      <c r="L109" s="3">
        <v>20</v>
      </c>
      <c r="M109" s="3">
        <v>6.1</v>
      </c>
      <c r="N109" s="3">
        <v>-21</v>
      </c>
      <c r="O109" s="3">
        <v>55</v>
      </c>
      <c r="P109" s="3">
        <v>16.57</v>
      </c>
      <c r="Q109" s="5">
        <v>0.26874999999999999</v>
      </c>
      <c r="R109" s="3">
        <v>150.88</v>
      </c>
      <c r="S109" s="5">
        <v>0.17222222222222225</v>
      </c>
      <c r="T109" s="3" t="s">
        <v>26</v>
      </c>
      <c r="U109" s="3" t="s">
        <v>26</v>
      </c>
      <c r="V109" s="3">
        <v>8</v>
      </c>
      <c r="W109" s="3">
        <v>6</v>
      </c>
      <c r="X109" s="3">
        <v>57.7</v>
      </c>
      <c r="Y109" s="10" t="s">
        <v>344</v>
      </c>
    </row>
    <row r="110" spans="1:25" x14ac:dyDescent="0.25">
      <c r="A110" s="3">
        <v>106</v>
      </c>
      <c r="B110" s="3" t="s">
        <v>345</v>
      </c>
      <c r="C110" s="3"/>
      <c r="D110" s="3"/>
      <c r="E110" s="3"/>
      <c r="F110" s="3"/>
      <c r="G110" s="3" t="s">
        <v>345</v>
      </c>
      <c r="H110" s="3">
        <v>7078</v>
      </c>
      <c r="I110" s="3"/>
      <c r="J110" s="3" t="s">
        <v>72</v>
      </c>
      <c r="K110" s="3" t="s">
        <v>346</v>
      </c>
      <c r="L110" s="3">
        <v>21</v>
      </c>
      <c r="M110" s="3">
        <v>30</v>
      </c>
      <c r="N110" s="3">
        <v>12</v>
      </c>
      <c r="O110" s="3">
        <v>10</v>
      </c>
      <c r="P110" s="3">
        <v>35.19</v>
      </c>
      <c r="Q110" s="5">
        <v>0.26874999999999999</v>
      </c>
      <c r="R110" s="3">
        <v>111.3</v>
      </c>
      <c r="S110" s="5">
        <v>0.12569444444444444</v>
      </c>
      <c r="T110" s="3" t="s">
        <v>26</v>
      </c>
      <c r="U110" s="3" t="s">
        <v>26</v>
      </c>
      <c r="V110" s="3">
        <v>6</v>
      </c>
      <c r="W110" s="3">
        <v>12.3</v>
      </c>
      <c r="X110" s="3">
        <v>32.6</v>
      </c>
      <c r="Y110" s="10" t="s">
        <v>347</v>
      </c>
    </row>
    <row r="111" spans="1:25" ht="30" x14ac:dyDescent="0.25">
      <c r="A111" s="3">
        <v>107</v>
      </c>
      <c r="B111" s="3" t="s">
        <v>348</v>
      </c>
      <c r="C111" s="3"/>
      <c r="D111" s="3"/>
      <c r="E111" s="3"/>
      <c r="F111" s="3"/>
      <c r="G111" s="3" t="s">
        <v>348</v>
      </c>
      <c r="H111" s="3">
        <v>7089</v>
      </c>
      <c r="I111" s="3"/>
      <c r="J111" s="3" t="s">
        <v>72</v>
      </c>
      <c r="K111" s="3" t="s">
        <v>349</v>
      </c>
      <c r="L111" s="3">
        <v>21</v>
      </c>
      <c r="M111" s="3">
        <v>33.5</v>
      </c>
      <c r="N111" s="3">
        <v>0</v>
      </c>
      <c r="O111" s="3">
        <v>49</v>
      </c>
      <c r="P111" s="3">
        <v>24.53</v>
      </c>
      <c r="Q111" s="5">
        <v>0.26874999999999999</v>
      </c>
      <c r="R111" s="3">
        <v>119.94</v>
      </c>
      <c r="S111" s="5">
        <v>0.16666666666666666</v>
      </c>
      <c r="T111" s="3" t="s">
        <v>26</v>
      </c>
      <c r="U111" s="3" t="s">
        <v>26</v>
      </c>
      <c r="V111" s="3">
        <v>6.3</v>
      </c>
      <c r="W111" s="3">
        <v>12.9</v>
      </c>
      <c r="X111" s="3">
        <v>36.200000000000003</v>
      </c>
      <c r="Y111" s="10" t="s">
        <v>350</v>
      </c>
    </row>
    <row r="112" spans="1:25" ht="30" x14ac:dyDescent="0.25">
      <c r="A112" s="3">
        <v>108</v>
      </c>
      <c r="B112" s="3" t="s">
        <v>351</v>
      </c>
      <c r="C112" s="3"/>
      <c r="D112" s="3"/>
      <c r="E112" s="3"/>
      <c r="F112" s="3"/>
      <c r="G112" s="3" t="s">
        <v>351</v>
      </c>
      <c r="H112" s="3">
        <v>6981</v>
      </c>
      <c r="I112" s="3"/>
      <c r="J112" s="3" t="s">
        <v>72</v>
      </c>
      <c r="K112" s="3" t="s">
        <v>349</v>
      </c>
      <c r="L112" s="3">
        <v>20</v>
      </c>
      <c r="M112" s="3">
        <v>53.5</v>
      </c>
      <c r="N112" s="3">
        <v>-12</v>
      </c>
      <c r="O112" s="3">
        <v>32</v>
      </c>
      <c r="P112" s="3">
        <v>20.170000000000002</v>
      </c>
      <c r="Q112" s="5">
        <v>0.26874999999999999</v>
      </c>
      <c r="R112" s="3">
        <v>135.86000000000001</v>
      </c>
      <c r="S112" s="5">
        <v>0.17361111111111113</v>
      </c>
      <c r="T112" s="3" t="s">
        <v>26</v>
      </c>
      <c r="U112" s="3" t="s">
        <v>26</v>
      </c>
      <c r="V112" s="3">
        <v>9.8000000000000007</v>
      </c>
      <c r="W112" s="3">
        <v>5.9</v>
      </c>
      <c r="X112" s="3">
        <v>52.8</v>
      </c>
      <c r="Y112" s="10" t="s">
        <v>352</v>
      </c>
    </row>
    <row r="113" spans="1:25" ht="45" x14ac:dyDescent="0.25">
      <c r="A113" s="3">
        <v>109</v>
      </c>
      <c r="B113" s="3" t="s">
        <v>353</v>
      </c>
      <c r="C113" s="3"/>
      <c r="D113" s="3"/>
      <c r="E113" s="3" t="s">
        <v>359</v>
      </c>
      <c r="F113" s="3"/>
      <c r="G113" s="3" t="s">
        <v>353</v>
      </c>
      <c r="H113" s="3">
        <v>6994</v>
      </c>
      <c r="I113" s="3"/>
      <c r="J113" s="3" t="s">
        <v>362</v>
      </c>
      <c r="K113" s="3" t="s">
        <v>349</v>
      </c>
      <c r="L113" s="3">
        <v>20</v>
      </c>
      <c r="M113" s="3">
        <v>59</v>
      </c>
      <c r="N113" s="3">
        <v>-12</v>
      </c>
      <c r="O113" s="3">
        <v>38</v>
      </c>
      <c r="P113" s="3">
        <v>19.41</v>
      </c>
      <c r="Q113" s="5">
        <v>0.26874999999999999</v>
      </c>
      <c r="R113" s="3">
        <v>134.68</v>
      </c>
      <c r="S113" s="5">
        <v>0.17777777777777778</v>
      </c>
      <c r="T113" s="3" t="s">
        <v>26</v>
      </c>
      <c r="U113" s="3" t="s">
        <v>26</v>
      </c>
      <c r="V113" s="3">
        <v>9</v>
      </c>
      <c r="W113" s="3">
        <v>2.8</v>
      </c>
      <c r="X113" s="3" t="s">
        <v>33</v>
      </c>
      <c r="Y113" s="10" t="s">
        <v>354</v>
      </c>
    </row>
    <row r="114" spans="1:25" ht="90" x14ac:dyDescent="0.25">
      <c r="A114" s="3">
        <v>110</v>
      </c>
      <c r="B114" s="3" t="s">
        <v>355</v>
      </c>
      <c r="C114" s="3"/>
      <c r="D114" s="3" t="s">
        <v>359</v>
      </c>
      <c r="E114" s="3" t="s">
        <v>359</v>
      </c>
      <c r="F114" s="3"/>
      <c r="G114" s="3" t="s">
        <v>355</v>
      </c>
      <c r="H114" s="3">
        <v>7099</v>
      </c>
      <c r="I114" s="3"/>
      <c r="J114" s="3" t="s">
        <v>72</v>
      </c>
      <c r="K114" s="3" t="s">
        <v>356</v>
      </c>
      <c r="L114" s="3">
        <v>21</v>
      </c>
      <c r="M114" s="3">
        <v>40.4</v>
      </c>
      <c r="N114" s="3">
        <v>-23</v>
      </c>
      <c r="O114" s="3">
        <v>11</v>
      </c>
      <c r="P114" s="3">
        <v>5.25</v>
      </c>
      <c r="Q114" s="5">
        <v>0.26874999999999999</v>
      </c>
      <c r="R114" s="3">
        <v>131.88</v>
      </c>
      <c r="S114" s="5">
        <v>0.24236111111111111</v>
      </c>
      <c r="T114" s="3" t="s">
        <v>26</v>
      </c>
      <c r="U114" s="3" t="s">
        <v>26</v>
      </c>
      <c r="V114" s="3">
        <v>8.4</v>
      </c>
      <c r="W114" s="3">
        <v>11</v>
      </c>
      <c r="X114" s="3">
        <v>24.8</v>
      </c>
      <c r="Y114" s="10" t="s">
        <v>357</v>
      </c>
    </row>
    <row r="115" spans="1:25" x14ac:dyDescent="0.25">
      <c r="A115" s="17" t="s">
        <v>397</v>
      </c>
      <c r="B115" s="18"/>
      <c r="C115" s="18">
        <f>110-COUNTA(C5:C114)</f>
        <v>109</v>
      </c>
      <c r="D115" s="18">
        <f t="shared" ref="D115:E115" si="0">110-COUNTA(D5:D114)</f>
        <v>104</v>
      </c>
      <c r="E115" s="18">
        <f t="shared" si="0"/>
        <v>88</v>
      </c>
    </row>
    <row r="116" spans="1:25" x14ac:dyDescent="0.25">
      <c r="J116" s="6" t="s">
        <v>366</v>
      </c>
      <c r="L116" s="6" t="s">
        <v>369</v>
      </c>
    </row>
    <row r="117" spans="1:25" x14ac:dyDescent="0.25">
      <c r="C117" s="21" t="s">
        <v>373</v>
      </c>
      <c r="D117" s="22"/>
      <c r="E117" s="22"/>
      <c r="F117" s="22"/>
      <c r="G117" s="22"/>
      <c r="H117" s="23"/>
      <c r="J117" s="6" t="s">
        <v>367</v>
      </c>
      <c r="L117" s="6" t="s">
        <v>370</v>
      </c>
    </row>
    <row r="118" spans="1:25" x14ac:dyDescent="0.25">
      <c r="C118" s="21" t="s">
        <v>374</v>
      </c>
      <c r="D118" s="22"/>
      <c r="E118" s="22"/>
      <c r="F118" s="22"/>
      <c r="G118" s="22"/>
      <c r="H118" s="23"/>
      <c r="J118" s="6" t="s">
        <v>368</v>
      </c>
      <c r="L118" s="6" t="s">
        <v>371</v>
      </c>
    </row>
    <row r="119" spans="1:25" ht="25.5" x14ac:dyDescent="0.25">
      <c r="C119" s="13" t="s">
        <v>375</v>
      </c>
      <c r="D119" s="13">
        <v>6.0666666666666602</v>
      </c>
      <c r="E119" s="13" t="s">
        <v>376</v>
      </c>
      <c r="F119" s="13">
        <v>46.233333333333299</v>
      </c>
      <c r="G119" s="13" t="s">
        <v>377</v>
      </c>
      <c r="H119" s="13">
        <v>1</v>
      </c>
    </row>
    <row r="120" spans="1:25" ht="25.5" x14ac:dyDescent="0.25">
      <c r="C120" s="13" t="s">
        <v>378</v>
      </c>
      <c r="D120" s="13" t="s">
        <v>379</v>
      </c>
      <c r="E120" s="13" t="s">
        <v>380</v>
      </c>
      <c r="F120" s="13" t="s">
        <v>381</v>
      </c>
      <c r="G120" s="30" t="s">
        <v>382</v>
      </c>
      <c r="H120" s="31"/>
    </row>
    <row r="121" spans="1:25" x14ac:dyDescent="0.25">
      <c r="C121" s="14" t="s">
        <v>383</v>
      </c>
      <c r="D121" s="24">
        <v>0.78749999999999998</v>
      </c>
      <c r="E121" s="26" t="s">
        <v>385</v>
      </c>
      <c r="F121" s="24">
        <v>1.2499999999999999E-2</v>
      </c>
      <c r="G121" s="26" t="s">
        <v>396</v>
      </c>
      <c r="H121" s="24">
        <v>0.26805555555555555</v>
      </c>
    </row>
    <row r="122" spans="1:25" x14ac:dyDescent="0.25">
      <c r="C122" s="15" t="s">
        <v>384</v>
      </c>
      <c r="D122" s="25"/>
      <c r="E122" s="27"/>
      <c r="F122" s="25"/>
      <c r="G122" s="27"/>
      <c r="H122" s="25"/>
    </row>
    <row r="123" spans="1:25" x14ac:dyDescent="0.25">
      <c r="C123" s="14" t="s">
        <v>386</v>
      </c>
      <c r="D123" s="24">
        <v>0.26874999999999999</v>
      </c>
      <c r="E123" s="26" t="s">
        <v>385</v>
      </c>
      <c r="F123" s="24">
        <v>1.3888888888888888E-2</v>
      </c>
      <c r="G123" s="26" t="s">
        <v>396</v>
      </c>
      <c r="H123" s="24">
        <v>0.75069444444444444</v>
      </c>
    </row>
    <row r="124" spans="1:25" x14ac:dyDescent="0.25">
      <c r="C124" s="15" t="s">
        <v>387</v>
      </c>
      <c r="D124" s="25"/>
      <c r="E124" s="27"/>
      <c r="F124" s="25"/>
      <c r="G124" s="27"/>
      <c r="H124" s="25"/>
    </row>
    <row r="125" spans="1:25" x14ac:dyDescent="0.25">
      <c r="C125" s="13"/>
      <c r="D125" s="30" t="s">
        <v>388</v>
      </c>
      <c r="E125" s="31"/>
      <c r="F125" s="16">
        <v>0.48125000000000001</v>
      </c>
      <c r="G125" s="30"/>
      <c r="H125" s="31"/>
    </row>
    <row r="126" spans="1:25" x14ac:dyDescent="0.25">
      <c r="C126" s="26" t="s">
        <v>389</v>
      </c>
      <c r="D126" s="24">
        <v>0.34027777777777773</v>
      </c>
      <c r="E126" s="26" t="s">
        <v>390</v>
      </c>
      <c r="F126" s="24">
        <v>0.9916666666666667</v>
      </c>
      <c r="G126" s="28"/>
      <c r="H126" s="14" t="s">
        <v>391</v>
      </c>
    </row>
    <row r="127" spans="1:25" x14ac:dyDescent="0.25">
      <c r="C127" s="27"/>
      <c r="D127" s="25"/>
      <c r="E127" s="27"/>
      <c r="F127" s="25"/>
      <c r="G127" s="29"/>
      <c r="H127" s="15" t="s">
        <v>392</v>
      </c>
    </row>
    <row r="128" spans="1:25" x14ac:dyDescent="0.25">
      <c r="C128" s="26" t="s">
        <v>389</v>
      </c>
      <c r="D128" s="24">
        <v>0.36041666666666666</v>
      </c>
      <c r="E128" s="26" t="s">
        <v>390</v>
      </c>
      <c r="F128" s="26" t="s">
        <v>26</v>
      </c>
      <c r="G128" s="28"/>
      <c r="H128" s="14" t="s">
        <v>393</v>
      </c>
    </row>
    <row r="129" spans="3:8" x14ac:dyDescent="0.25">
      <c r="C129" s="27"/>
      <c r="D129" s="25"/>
      <c r="E129" s="27"/>
      <c r="F129" s="27"/>
      <c r="G129" s="29"/>
      <c r="H129" s="15" t="s">
        <v>392</v>
      </c>
    </row>
    <row r="130" spans="3:8" x14ac:dyDescent="0.25">
      <c r="C130" s="21" t="s">
        <v>394</v>
      </c>
      <c r="D130" s="22"/>
      <c r="E130" s="22"/>
      <c r="F130" s="22"/>
      <c r="G130" s="22"/>
      <c r="H130" s="23"/>
    </row>
    <row r="131" spans="3:8" x14ac:dyDescent="0.25">
      <c r="C131" s="21" t="s">
        <v>395</v>
      </c>
      <c r="D131" s="22"/>
      <c r="E131" s="22"/>
      <c r="F131" s="22"/>
      <c r="G131" s="22"/>
      <c r="H131" s="23"/>
    </row>
  </sheetData>
  <mergeCells count="42">
    <mergeCell ref="C117:H117"/>
    <mergeCell ref="C118:H118"/>
    <mergeCell ref="G120:H120"/>
    <mergeCell ref="D121:D122"/>
    <mergeCell ref="D123:D124"/>
    <mergeCell ref="E123:E124"/>
    <mergeCell ref="F123:F124"/>
    <mergeCell ref="G123:G124"/>
    <mergeCell ref="H123:H124"/>
    <mergeCell ref="E121:E122"/>
    <mergeCell ref="F121:F122"/>
    <mergeCell ref="G121:G122"/>
    <mergeCell ref="H121:H122"/>
    <mergeCell ref="D125:E125"/>
    <mergeCell ref="G125:H125"/>
    <mergeCell ref="C126:C127"/>
    <mergeCell ref="C128:C129"/>
    <mergeCell ref="C130:H130"/>
    <mergeCell ref="D126:D127"/>
    <mergeCell ref="E126:E127"/>
    <mergeCell ref="F126:F127"/>
    <mergeCell ref="G126:G127"/>
    <mergeCell ref="C131:H131"/>
    <mergeCell ref="D128:D129"/>
    <mergeCell ref="E128:E129"/>
    <mergeCell ref="F128:F129"/>
    <mergeCell ref="G128:G129"/>
    <mergeCell ref="A3:A4"/>
    <mergeCell ref="J3:J4"/>
    <mergeCell ref="V3:V4"/>
    <mergeCell ref="W3:W4"/>
    <mergeCell ref="X3:X4"/>
    <mergeCell ref="Y3:Y4"/>
    <mergeCell ref="D3:D4"/>
    <mergeCell ref="H3:H4"/>
    <mergeCell ref="I3:I4"/>
    <mergeCell ref="B3:B4"/>
    <mergeCell ref="F3:F4"/>
    <mergeCell ref="E3:E4"/>
    <mergeCell ref="G3:G4"/>
    <mergeCell ref="K3:K4"/>
    <mergeCell ref="C3:C4"/>
  </mergeCells>
  <conditionalFormatting sqref="B5:B114 E5:G114">
    <cfRule type="cellIs" dxfId="1" priority="3" operator="equal">
      <formula>#REF!</formula>
    </cfRule>
  </conditionalFormatting>
  <conditionalFormatting sqref="G5:G114">
    <cfRule type="cellIs" dxfId="0" priority="2" operator="equal">
      <formula>#REF!</formula>
    </cfRule>
  </conditionalFormatting>
  <pageMargins left="0.25" right="0.25" top="0.75" bottom="0.75" header="0.3" footer="0.3"/>
  <pageSetup paperSize="9" scale="64" fitToHeight="0" orientation="landscape" r:id="rId1"/>
  <headerFooter>
    <oddHeader>&amp;F</oddHead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Zbinden</dc:creator>
  <cp:lastModifiedBy>Eric Zbinden</cp:lastModifiedBy>
  <cp:lastPrinted>2023-02-01T00:50:02Z</cp:lastPrinted>
  <dcterms:created xsi:type="dcterms:W3CDTF">2023-01-31T14:30:34Z</dcterms:created>
  <dcterms:modified xsi:type="dcterms:W3CDTF">2023-02-01T02:51:39Z</dcterms:modified>
</cp:coreProperties>
</file>